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definedNames>
    <definedName name="_xlnm._FilterDatabase" localSheetId="4" hidden="1">Sheet5!$B$3:$D$12</definedName>
  </definedNames>
  <calcPr calcId="152511"/>
</workbook>
</file>

<file path=xl/calcChain.xml><?xml version="1.0" encoding="utf-8"?>
<calcChain xmlns="http://schemas.openxmlformats.org/spreadsheetml/2006/main">
  <c r="M3" i="4" l="1"/>
  <c r="M4" i="4"/>
  <c r="M5" i="4"/>
  <c r="M6" i="4"/>
  <c r="M7" i="4"/>
  <c r="M8" i="4"/>
  <c r="M9" i="4"/>
  <c r="M10" i="4"/>
  <c r="L3" i="4"/>
  <c r="L4" i="4"/>
  <c r="L5" i="4"/>
  <c r="L6" i="4"/>
  <c r="L7" i="4"/>
  <c r="L8" i="4"/>
  <c r="L9" i="4"/>
  <c r="L10" i="4"/>
  <c r="K10" i="4"/>
  <c r="J10" i="4"/>
  <c r="K9" i="4"/>
  <c r="J9" i="4"/>
  <c r="K8" i="4"/>
  <c r="J8" i="4"/>
  <c r="K7" i="4"/>
  <c r="J7" i="4"/>
  <c r="K6" i="4"/>
  <c r="J6" i="4"/>
  <c r="K5" i="4"/>
  <c r="J5" i="4"/>
  <c r="K4" i="4"/>
  <c r="J4" i="4"/>
  <c r="J3" i="4"/>
  <c r="K3" i="4"/>
</calcChain>
</file>

<file path=xl/sharedStrings.xml><?xml version="1.0" encoding="utf-8"?>
<sst xmlns="http://schemas.openxmlformats.org/spreadsheetml/2006/main" count="383" uniqueCount="37">
  <si>
    <t>time</t>
  </si>
  <si>
    <t>id</t>
  </si>
  <si>
    <t>country</t>
  </si>
  <si>
    <t>cim</t>
  </si>
  <si>
    <t>growth</t>
  </si>
  <si>
    <t>agriva</t>
  </si>
  <si>
    <t>rr</t>
  </si>
  <si>
    <t>primeexp</t>
  </si>
  <si>
    <t>rrsq</t>
  </si>
  <si>
    <t>expsq</t>
  </si>
  <si>
    <t>RR_Inst</t>
  </si>
  <si>
    <t>AgriVA_Inst</t>
  </si>
  <si>
    <t>year</t>
  </si>
  <si>
    <t>RRsq_Inst</t>
  </si>
  <si>
    <t>AgriSQ</t>
  </si>
  <si>
    <t>Agrisq_Inst</t>
  </si>
  <si>
    <t>Armenia</t>
  </si>
  <si>
    <t>Azerbaijan</t>
  </si>
  <si>
    <t>Belarus</t>
  </si>
  <si>
    <t>Georgia</t>
  </si>
  <si>
    <t>Kazakhstan</t>
  </si>
  <si>
    <t>Moldova</t>
  </si>
  <si>
    <t>Russia</t>
  </si>
  <si>
    <t>Ukraine</t>
  </si>
  <si>
    <t>Sx*Gx</t>
  </si>
  <si>
    <t>CIM of Azerbaijan</t>
  </si>
  <si>
    <t>CIM of Russia</t>
  </si>
  <si>
    <t>CIM</t>
  </si>
  <si>
    <t>Growth</t>
  </si>
  <si>
    <t xml:space="preserve">Armenia </t>
  </si>
  <si>
    <t xml:space="preserve">Georgia </t>
  </si>
  <si>
    <t xml:space="preserve">Russia </t>
  </si>
  <si>
    <t>Tajikistan</t>
  </si>
  <si>
    <t>RR</t>
  </si>
  <si>
    <t>Kyrgyzstan</t>
  </si>
  <si>
    <t>tot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</si>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</sst>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lang="en-US" sz="1200"/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CIM of Azerbaijan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3655913978494664E-2"/>
                  <c:y val="3.663004719507652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Privatization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Cease fire with Armeia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010752688172044"/>
                  <c:y val="1.09890141585227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Finacial</a:t>
                    </a:r>
                    <a:r>
                      <a:rPr lang="en-US" baseline="0"/>
                      <a:t> Crisis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7311827956989377E-2"/>
                  <c:y val="-3.6630047195075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State</a:t>
                    </a:r>
                    <a:r>
                      <a:rPr lang="en-US" baseline="0"/>
                      <a:t> Oil Fund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30537651341969441"/>
                  <c:y val="-0.3223444153166676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1994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3010752688172046E-2"/>
                  <c:y val="-4.029305191458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EITI Report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010752688172046E-2"/>
                  <c:y val="4.39560566340909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19569892473118281"/>
                  <c:y val="-0.190476245414394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40215053763440894"/>
                  <c:y val="0.113553146304734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1997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65806451612903338"/>
                  <c:y val="0.120879155743749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1993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6559139784946275"/>
                  <c:y val="9.8901127426704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Redenomination</a:t>
                    </a:r>
                    <a:r>
                      <a:rPr lang="en-US" baseline="0"/>
                      <a:t> of domestic currency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13978494623655913"/>
                  <c:y val="0.2014652595729170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8.6021505376344218E-2"/>
                  <c:y val="-6.59340849511365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Global</a:t>
                    </a:r>
                    <a:r>
                      <a:rPr lang="en-US" baseline="0"/>
                      <a:t> Credit Crunch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17419354838709691"/>
                  <c:y val="-3.29670424755682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Sheet2!$D$2:$D$19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Sheet2!$E$2:$E$19</c:f>
              <c:numCache>
                <c:formatCode>0.00</c:formatCode>
                <c:ptCount val="18"/>
                <c:pt idx="0">
                  <c:v>0.23913499999999999</c:v>
                </c:pt>
                <c:pt idx="1">
                  <c:v>0.64454199999999995</c:v>
                </c:pt>
                <c:pt idx="2">
                  <c:v>0.34669899999999998</c:v>
                </c:pt>
                <c:pt idx="3">
                  <c:v>0.27218700000000001</c:v>
                </c:pt>
                <c:pt idx="4">
                  <c:v>0.29953999999999997</c:v>
                </c:pt>
                <c:pt idx="5">
                  <c:v>0.35892099999999999</c:v>
                </c:pt>
                <c:pt idx="6">
                  <c:v>0.372749</c:v>
                </c:pt>
                <c:pt idx="7">
                  <c:v>0.59152499999999997</c:v>
                </c:pt>
                <c:pt idx="8">
                  <c:v>0.23822399999999999</c:v>
                </c:pt>
                <c:pt idx="9">
                  <c:v>0.36098200000000003</c:v>
                </c:pt>
                <c:pt idx="10">
                  <c:v>0.33527000000000001</c:v>
                </c:pt>
                <c:pt idx="11">
                  <c:v>0.37288500000000002</c:v>
                </c:pt>
                <c:pt idx="12">
                  <c:v>0.40843699999999999</c:v>
                </c:pt>
                <c:pt idx="13">
                  <c:v>0.30363099999999998</c:v>
                </c:pt>
                <c:pt idx="14">
                  <c:v>0.313392</c:v>
                </c:pt>
                <c:pt idx="15">
                  <c:v>0.32920899999999997</c:v>
                </c:pt>
                <c:pt idx="16">
                  <c:v>0.33082499999999998</c:v>
                </c:pt>
                <c:pt idx="17">
                  <c:v>0.30835499999999999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74136"/>
        <c:axId val="214475312"/>
      </c:lineChart>
      <c:catAx>
        <c:axId val="21447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lang="en-US"/>
            </a:pPr>
            <a:endParaRPr lang="de-DE"/>
          </a:p>
        </c:txPr>
        <c:crossAx val="214475312"/>
        <c:crosses val="autoZero"/>
        <c:auto val="1"/>
        <c:lblAlgn val="ctr"/>
        <c:lblOffset val="100"/>
        <c:noMultiLvlLbl val="0"/>
      </c:catAx>
      <c:valAx>
        <c:axId val="214475312"/>
        <c:scaling>
          <c:orientation val="minMax"/>
        </c:scaling>
        <c:delete val="0"/>
        <c:axPos val="l"/>
        <c:majorGridlines>
          <c:spPr>
            <a:ln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rect">
                  <a:fillToRect l="100000" t="100000"/>
                </a:path>
                <a:tileRect r="-100000" b="-100000"/>
              </a:gradFill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1447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de-DE"/>
          </a:p>
        </c:txPr>
      </c:legendEntry>
      <c:layout/>
      <c:overlay val="0"/>
      <c:txPr>
        <a:bodyPr/>
        <a:lstStyle/>
        <a:p>
          <a:pPr>
            <a:defRPr lang="en-US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lang="en-US"/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Sheet3!$E$1</c:f>
              <c:strCache>
                <c:ptCount val="1"/>
                <c:pt idx="0">
                  <c:v>CIM of Russia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4.5602605863192161E-2"/>
                  <c:y val="-0.1373080397470644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1994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28881650380022E-2"/>
                  <c:y val="-5.78139114724481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Black Tuesday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1996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945711183496271E-2"/>
                  <c:y val="-0.220415537488708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State  DUMA</a:t>
                    </a:r>
                    <a:r>
                      <a:rPr lang="en-US" baseline="0"/>
                      <a:t> and Presidential Election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1715526601520491E-3"/>
                  <c:y val="-0.30352303523035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1998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5146579804560324E-3"/>
                  <c:y val="0.191508581752484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Currency</a:t>
                    </a:r>
                    <a:r>
                      <a:rPr lang="en-US" baseline="0"/>
                      <a:t> Redenomination</a:t>
                    </a:r>
                  </a:p>
                  <a:p>
                    <a:r>
                      <a:rPr lang="en-US" baseline="0"/>
                      <a:t>(3 zeros ommited from currency)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1.7372421281216098E-2"/>
                  <c:y val="-8.67208672086723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Global</a:t>
                    </a:r>
                    <a:r>
                      <a:rPr lang="en-US" baseline="0"/>
                      <a:t> Credit Crunch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6.7318132464712313E-2"/>
                  <c:y val="-0.1373080397470644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Sheet3!$D$2:$D$19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Sheet3!$E$2:$E$19</c:f>
              <c:numCache>
                <c:formatCode>0.00</c:formatCode>
                <c:ptCount val="18"/>
                <c:pt idx="0">
                  <c:v>0.43271599999999999</c:v>
                </c:pt>
                <c:pt idx="1">
                  <c:v>0.48291499999999998</c:v>
                </c:pt>
                <c:pt idx="2">
                  <c:v>0.45555699999999999</c:v>
                </c:pt>
                <c:pt idx="3">
                  <c:v>0.46515299999999998</c:v>
                </c:pt>
                <c:pt idx="4">
                  <c:v>0.36108299999999999</c:v>
                </c:pt>
                <c:pt idx="5">
                  <c:v>0.46560000000000001</c:v>
                </c:pt>
                <c:pt idx="6">
                  <c:v>0.47938700000000001</c:v>
                </c:pt>
                <c:pt idx="7">
                  <c:v>0.44767099999999999</c:v>
                </c:pt>
                <c:pt idx="8">
                  <c:v>0.44611299999999998</c:v>
                </c:pt>
                <c:pt idx="9">
                  <c:v>0.478329</c:v>
                </c:pt>
                <c:pt idx="10">
                  <c:v>0.45244400000000001</c:v>
                </c:pt>
                <c:pt idx="11">
                  <c:v>0.46463199999999999</c:v>
                </c:pt>
                <c:pt idx="12">
                  <c:v>0.46783799999999998</c:v>
                </c:pt>
                <c:pt idx="13">
                  <c:v>0.45054699999999998</c:v>
                </c:pt>
                <c:pt idx="14">
                  <c:v>0.46823599999999999</c:v>
                </c:pt>
                <c:pt idx="15">
                  <c:v>0.52979399999999999</c:v>
                </c:pt>
                <c:pt idx="16">
                  <c:v>0.56400899999999998</c:v>
                </c:pt>
                <c:pt idx="17">
                  <c:v>0.54353300000000004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546576"/>
        <c:axId val="249545008"/>
      </c:lineChart>
      <c:catAx>
        <c:axId val="24954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lang="en-US"/>
            </a:pPr>
            <a:endParaRPr lang="de-DE"/>
          </a:p>
        </c:txPr>
        <c:crossAx val="249545008"/>
        <c:crosses val="autoZero"/>
        <c:auto val="1"/>
        <c:lblAlgn val="ctr"/>
        <c:lblOffset val="100"/>
        <c:noMultiLvlLbl val="0"/>
      </c:catAx>
      <c:valAx>
        <c:axId val="249545008"/>
        <c:scaling>
          <c:orientation val="minMax"/>
          <c:max val="0.60000000000000064"/>
          <c:min val="0.35000000000000031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495465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lang="en-US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Sheet5!$C$3</c:f>
              <c:strCache>
                <c:ptCount val="1"/>
                <c:pt idx="0">
                  <c:v>Growth</c:v>
                </c:pt>
              </c:strCache>
            </c:strRef>
          </c:tx>
          <c:invertIfNegative val="0"/>
          <c:cat>
            <c:strRef>
              <c:f>Sheet5!$B$4:$B$12</c:f>
              <c:strCache>
                <c:ptCount val="9"/>
                <c:pt idx="0">
                  <c:v>Azerbaijan</c:v>
                </c:pt>
                <c:pt idx="1">
                  <c:v>Kazakhstan</c:v>
                </c:pt>
                <c:pt idx="2">
                  <c:v>Russia </c:v>
                </c:pt>
                <c:pt idx="3">
                  <c:v>Ukraine</c:v>
                </c:pt>
                <c:pt idx="4">
                  <c:v>Belarus</c:v>
                </c:pt>
                <c:pt idx="5">
                  <c:v>Kyrgyzstan</c:v>
                </c:pt>
                <c:pt idx="6">
                  <c:v>Tajikistan</c:v>
                </c:pt>
                <c:pt idx="7">
                  <c:v>Georgia </c:v>
                </c:pt>
                <c:pt idx="8">
                  <c:v>Armenia </c:v>
                </c:pt>
              </c:strCache>
            </c:strRef>
          </c:cat>
          <c:val>
            <c:numRef>
              <c:f>Sheet5!$C$4:$C$12</c:f>
              <c:numCache>
                <c:formatCode>General</c:formatCode>
                <c:ptCount val="9"/>
                <c:pt idx="0">
                  <c:v>8.7292549999999984</c:v>
                </c:pt>
                <c:pt idx="1">
                  <c:v>4.7361450000000005</c:v>
                </c:pt>
                <c:pt idx="2">
                  <c:v>5.2793150000000004</c:v>
                </c:pt>
                <c:pt idx="3">
                  <c:v>3.1553800000000001</c:v>
                </c:pt>
                <c:pt idx="4">
                  <c:v>6.8568350000000002</c:v>
                </c:pt>
                <c:pt idx="5">
                  <c:v>2.9945966519999998</c:v>
                </c:pt>
                <c:pt idx="6">
                  <c:v>4.5999999999999996</c:v>
                </c:pt>
                <c:pt idx="7">
                  <c:v>5.4665600000000003</c:v>
                </c:pt>
                <c:pt idx="8">
                  <c:v>8.072655000000001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543832"/>
        <c:axId val="249544616"/>
      </c:barChart>
      <c:lineChart>
        <c:grouping val="standard"/>
        <c:varyColors val="0"/>
        <c:ser>
          <c:idx val="1"/>
          <c:order val="1"/>
          <c:tx>
            <c:strRef>
              <c:f>Sheet5!$D$3</c:f>
              <c:strCache>
                <c:ptCount val="1"/>
                <c:pt idx="0">
                  <c:v>RR</c:v>
                </c:pt>
              </c:strCache>
            </c:strRef>
          </c:tx>
          <c:cat>
            <c:strRef>
              <c:f>Sheet5!$B$4:$B$12</c:f>
              <c:strCache>
                <c:ptCount val="9"/>
                <c:pt idx="0">
                  <c:v>Azerbaijan</c:v>
                </c:pt>
                <c:pt idx="1">
                  <c:v>Kazakhstan</c:v>
                </c:pt>
                <c:pt idx="2">
                  <c:v>Russia </c:v>
                </c:pt>
                <c:pt idx="3">
                  <c:v>Ukraine</c:v>
                </c:pt>
                <c:pt idx="4">
                  <c:v>Belarus</c:v>
                </c:pt>
                <c:pt idx="5">
                  <c:v>Kyrgyzstan</c:v>
                </c:pt>
                <c:pt idx="6">
                  <c:v>Tajikistan</c:v>
                </c:pt>
                <c:pt idx="7">
                  <c:v>Georgia </c:v>
                </c:pt>
                <c:pt idx="8">
                  <c:v>Armenia </c:v>
                </c:pt>
              </c:strCache>
            </c:strRef>
          </c:cat>
          <c:val>
            <c:numRef>
              <c:f>Sheet5!$D$4:$D$12</c:f>
              <c:numCache>
                <c:formatCode>General</c:formatCode>
                <c:ptCount val="9"/>
                <c:pt idx="0">
                  <c:v>44.109899999999996</c:v>
                </c:pt>
                <c:pt idx="1">
                  <c:v>28.430949999999999</c:v>
                </c:pt>
                <c:pt idx="2">
                  <c:v>23.715899999999998</c:v>
                </c:pt>
                <c:pt idx="3">
                  <c:v>4.2224599999999999</c:v>
                </c:pt>
                <c:pt idx="4">
                  <c:v>2.6155499999999998</c:v>
                </c:pt>
                <c:pt idx="5">
                  <c:v>2.1877742329999998</c:v>
                </c:pt>
                <c:pt idx="6">
                  <c:v>0.94269455700000004</c:v>
                </c:pt>
                <c:pt idx="7">
                  <c:v>0.70580350000000003</c:v>
                </c:pt>
                <c:pt idx="8">
                  <c:v>0.57670650000000001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43440"/>
        <c:axId val="249545792"/>
      </c:lineChart>
      <c:catAx>
        <c:axId val="249543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49544616"/>
        <c:crosses val="autoZero"/>
        <c:auto val="1"/>
        <c:lblAlgn val="ctr"/>
        <c:lblOffset val="100"/>
        <c:noMultiLvlLbl val="0"/>
      </c:catAx>
      <c:valAx>
        <c:axId val="249544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lang="en-US"/>
            </a:pPr>
            <a:endParaRPr lang="de-DE"/>
          </a:p>
        </c:txPr>
        <c:crossAx val="249543832"/>
        <c:crosses val="autoZero"/>
        <c:crossBetween val="between"/>
      </c:valAx>
      <c:valAx>
        <c:axId val="2495457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lang="en-US"/>
            </a:pPr>
            <a:endParaRPr lang="de-DE"/>
          </a:p>
        </c:txPr>
        <c:crossAx val="249543440"/>
        <c:crosses val="max"/>
        <c:crossBetween val="between"/>
      </c:valAx>
      <c:catAx>
        <c:axId val="24954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9545792"/>
        <c:crosses val="autoZero"/>
        <c:auto val="1"/>
        <c:lblAlgn val="ctr"/>
        <c:lblOffset val="100"/>
        <c:noMultiLvlLbl val="0"/>
      </c:catAx>
      <c:spPr>
        <a:noFill/>
        <a:ln>
          <a:gradFill>
            <a:gsLst>
              <a:gs pos="50000">
                <a:schemeClr val="bg1"/>
              </a:gs>
              <a:gs pos="100000">
                <a:srgbClr val="4F81BD">
                  <a:tint val="23500"/>
                  <a:satMod val="160000"/>
                </a:srgbClr>
              </a:gs>
            </a:gsLst>
            <a:lin ang="5400000" scaled="0"/>
          </a:gradFill>
        </a:ln>
      </c:spPr>
    </c:plotArea>
    <c:legend>
      <c:legendPos val="b"/>
      <c:layout/>
      <c:overlay val="0"/>
      <c:txPr>
        <a:bodyPr/>
        <a:lstStyle/>
        <a:p>
          <a:pPr>
            <a:defRPr lang="en-US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1"/>
      <c:txPr>
        <a:bodyPr/>
        <a:lstStyle/>
        <a:p>
          <a:pPr>
            <a:defRPr lang="en-US"/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Sheet7!$D$2</c:f>
              <c:strCache>
                <c:ptCount val="1"/>
                <c:pt idx="0">
                  <c:v>Tot</c:v>
                </c:pt>
              </c:strCache>
            </c:strRef>
          </c:tx>
          <c:invertIfNegative val="0"/>
          <c:cat>
            <c:strRef>
              <c:f>Sheet7!$B$3:$B$10</c:f>
              <c:strCache>
                <c:ptCount val="8"/>
                <c:pt idx="0">
                  <c:v>Armenia </c:v>
                </c:pt>
                <c:pt idx="1">
                  <c:v>Azerbaijan</c:v>
                </c:pt>
                <c:pt idx="2">
                  <c:v>Belarus</c:v>
                </c:pt>
                <c:pt idx="3">
                  <c:v>Georgia </c:v>
                </c:pt>
                <c:pt idx="4">
                  <c:v>Kazakhstan</c:v>
                </c:pt>
                <c:pt idx="5">
                  <c:v>Moldova</c:v>
                </c:pt>
                <c:pt idx="6">
                  <c:v>Russia </c:v>
                </c:pt>
                <c:pt idx="7">
                  <c:v>Ukraine</c:v>
                </c:pt>
              </c:strCache>
            </c:strRef>
          </c:cat>
          <c:val>
            <c:numRef>
              <c:f>Sheet7!$D$3:$D$10</c:f>
              <c:numCache>
                <c:formatCode>General</c:formatCode>
                <c:ptCount val="8"/>
                <c:pt idx="0">
                  <c:v>96.182359751999996</c:v>
                </c:pt>
                <c:pt idx="1">
                  <c:v>100</c:v>
                </c:pt>
                <c:pt idx="2">
                  <c:v>100.84606382</c:v>
                </c:pt>
                <c:pt idx="3">
                  <c:v>101.69212764</c:v>
                </c:pt>
                <c:pt idx="4">
                  <c:v>113.40663832999999</c:v>
                </c:pt>
                <c:pt idx="5">
                  <c:v>125.12114902</c:v>
                </c:pt>
                <c:pt idx="6">
                  <c:v>147.77979797</c:v>
                </c:pt>
                <c:pt idx="7">
                  <c:v>170.43844691999999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849544"/>
        <c:axId val="209850328"/>
      </c:barChart>
      <c:barChart>
        <c:barDir val="col"/>
        <c:grouping val="clustered"/>
        <c:varyColors val="0"/>
        <c:ser>
          <c:idx val="0"/>
          <c:order val="0"/>
          <c:tx>
            <c:strRef>
              <c:f>Sheet7!$C$2</c:f>
              <c:strCache>
                <c:ptCount val="1"/>
                <c:pt idx="0">
                  <c:v>Growth</c:v>
                </c:pt>
              </c:strCache>
            </c:strRef>
          </c:tx>
          <c:invertIfNegative val="0"/>
          <c:cat>
            <c:strRef>
              <c:f>Sheet7!$B$3:$B$10</c:f>
              <c:strCache>
                <c:ptCount val="8"/>
                <c:pt idx="0">
                  <c:v>Armenia </c:v>
                </c:pt>
                <c:pt idx="1">
                  <c:v>Azerbaijan</c:v>
                </c:pt>
                <c:pt idx="2">
                  <c:v>Belarus</c:v>
                </c:pt>
                <c:pt idx="3">
                  <c:v>Georgia </c:v>
                </c:pt>
                <c:pt idx="4">
                  <c:v>Kazakhstan</c:v>
                </c:pt>
                <c:pt idx="5">
                  <c:v>Moldova</c:v>
                </c:pt>
                <c:pt idx="6">
                  <c:v>Russia </c:v>
                </c:pt>
                <c:pt idx="7">
                  <c:v>Ukraine</c:v>
                </c:pt>
              </c:strCache>
            </c:strRef>
          </c:cat>
          <c:val>
            <c:numRef>
              <c:f>Sheet7!$C$3:$C$10</c:f>
              <c:numCache>
                <c:formatCode>General</c:formatCode>
                <c:ptCount val="8"/>
                <c:pt idx="0">
                  <c:v>8.072655000000001</c:v>
                </c:pt>
                <c:pt idx="1">
                  <c:v>8.7292549999999984</c:v>
                </c:pt>
                <c:pt idx="2">
                  <c:v>6.8568350000000002</c:v>
                </c:pt>
                <c:pt idx="3">
                  <c:v>5.4665600000000003</c:v>
                </c:pt>
                <c:pt idx="4">
                  <c:v>4.7361450000000005</c:v>
                </c:pt>
                <c:pt idx="5">
                  <c:v>2.812055</c:v>
                </c:pt>
                <c:pt idx="6">
                  <c:v>5.2793150000000004</c:v>
                </c:pt>
                <c:pt idx="7">
                  <c:v>3.1553800000000001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206336"/>
        <c:axId val="209892136"/>
      </c:barChart>
      <c:catAx>
        <c:axId val="209849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09850328"/>
        <c:crosses val="autoZero"/>
        <c:auto val="1"/>
        <c:lblAlgn val="ctr"/>
        <c:lblOffset val="100"/>
        <c:noMultiLvlLbl val="0"/>
      </c:catAx>
      <c:valAx>
        <c:axId val="209850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09849544"/>
        <c:crosses val="autoZero"/>
        <c:crossBetween val="between"/>
      </c:valAx>
      <c:valAx>
        <c:axId val="209892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50206336"/>
        <c:crosses val="max"/>
        <c:crossBetween val="between"/>
      </c:valAx>
      <c:catAx>
        <c:axId val="250206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989213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 lang="en-US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Sheet7!$C$2</c:f>
              <c:strCache>
                <c:ptCount val="1"/>
                <c:pt idx="0">
                  <c:v>Growth</c:v>
                </c:pt>
              </c:strCache>
            </c:strRef>
          </c:tx>
          <c:invertIfNegative val="0"/>
          <c:cat>
            <c:strRef>
              <c:f>Sheet7!$B$3:$B$10</c:f>
              <c:strCache>
                <c:ptCount val="8"/>
                <c:pt idx="0">
                  <c:v>Armenia </c:v>
                </c:pt>
                <c:pt idx="1">
                  <c:v>Azerbaijan</c:v>
                </c:pt>
                <c:pt idx="2">
                  <c:v>Belarus</c:v>
                </c:pt>
                <c:pt idx="3">
                  <c:v>Georgia </c:v>
                </c:pt>
                <c:pt idx="4">
                  <c:v>Kazakhstan</c:v>
                </c:pt>
                <c:pt idx="5">
                  <c:v>Moldova</c:v>
                </c:pt>
                <c:pt idx="6">
                  <c:v>Russia </c:v>
                </c:pt>
                <c:pt idx="7">
                  <c:v>Ukraine</c:v>
                </c:pt>
              </c:strCache>
            </c:strRef>
          </c:cat>
          <c:val>
            <c:numRef>
              <c:f>Sheet7!$C$3:$C$10</c:f>
              <c:numCache>
                <c:formatCode>General</c:formatCode>
                <c:ptCount val="8"/>
                <c:pt idx="0">
                  <c:v>8.072655000000001</c:v>
                </c:pt>
                <c:pt idx="1">
                  <c:v>8.7292549999999984</c:v>
                </c:pt>
                <c:pt idx="2">
                  <c:v>6.8568350000000002</c:v>
                </c:pt>
                <c:pt idx="3">
                  <c:v>5.4665600000000003</c:v>
                </c:pt>
                <c:pt idx="4">
                  <c:v>4.7361450000000005</c:v>
                </c:pt>
                <c:pt idx="5">
                  <c:v>2.812055</c:v>
                </c:pt>
                <c:pt idx="6">
                  <c:v>5.2793150000000004</c:v>
                </c:pt>
                <c:pt idx="7">
                  <c:v>3.1553800000000001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208296"/>
        <c:axId val="250207904"/>
      </c:barChart>
      <c:lineChart>
        <c:grouping val="standard"/>
        <c:varyColors val="0"/>
        <c:ser>
          <c:idx val="1"/>
          <c:order val="1"/>
          <c:tx>
            <c:strRef>
              <c:f>Sheet7!$D$2</c:f>
              <c:strCache>
                <c:ptCount val="1"/>
                <c:pt idx="0">
                  <c:v>Tot</c:v>
                </c:pt>
              </c:strCache>
            </c:strRef>
          </c:tx>
          <c:cat>
            <c:strRef>
              <c:f>Sheet7!$B$3:$B$10</c:f>
              <c:strCache>
                <c:ptCount val="8"/>
                <c:pt idx="0">
                  <c:v>Armenia </c:v>
                </c:pt>
                <c:pt idx="1">
                  <c:v>Azerbaijan</c:v>
                </c:pt>
                <c:pt idx="2">
                  <c:v>Belarus</c:v>
                </c:pt>
                <c:pt idx="3">
                  <c:v>Georgia </c:v>
                </c:pt>
                <c:pt idx="4">
                  <c:v>Kazakhstan</c:v>
                </c:pt>
                <c:pt idx="5">
                  <c:v>Moldova</c:v>
                </c:pt>
                <c:pt idx="6">
                  <c:v>Russia </c:v>
                </c:pt>
                <c:pt idx="7">
                  <c:v>Ukraine</c:v>
                </c:pt>
              </c:strCache>
            </c:strRef>
          </c:cat>
          <c:val>
            <c:numRef>
              <c:f>Sheet7!$D$3:$D$10</c:f>
              <c:numCache>
                <c:formatCode>General</c:formatCode>
                <c:ptCount val="8"/>
                <c:pt idx="0">
                  <c:v>96.182359751999996</c:v>
                </c:pt>
                <c:pt idx="1">
                  <c:v>100</c:v>
                </c:pt>
                <c:pt idx="2">
                  <c:v>100.84606382</c:v>
                </c:pt>
                <c:pt idx="3">
                  <c:v>101.69212764</c:v>
                </c:pt>
                <c:pt idx="4">
                  <c:v>113.40663832999999</c:v>
                </c:pt>
                <c:pt idx="5">
                  <c:v>125.12114902</c:v>
                </c:pt>
                <c:pt idx="6">
                  <c:v>147.77979797</c:v>
                </c:pt>
                <c:pt idx="7">
                  <c:v>170.43844691999999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207120"/>
        <c:axId val="250207512"/>
      </c:lineChart>
      <c:catAx>
        <c:axId val="250207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50207512"/>
        <c:crosses val="autoZero"/>
        <c:auto val="1"/>
        <c:lblAlgn val="ctr"/>
        <c:lblOffset val="100"/>
        <c:noMultiLvlLbl val="0"/>
      </c:catAx>
      <c:valAx>
        <c:axId val="2502075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Terms</a:t>
                </a:r>
                <a:r>
                  <a:rPr lang="en-US" baseline="0"/>
                  <a:t> of trade index 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50207120"/>
        <c:crosses val="autoZero"/>
        <c:crossBetween val="between"/>
      </c:valAx>
      <c:valAx>
        <c:axId val="2502079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Growth Rate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de-DE"/>
          </a:p>
        </c:txPr>
        <c:crossAx val="250208296"/>
        <c:crosses val="max"/>
        <c:crossBetween val="between"/>
      </c:valAx>
      <c:catAx>
        <c:axId val="25020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020790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13</xdr:col>
      <xdr:colOff>419100</xdr:colOff>
      <xdr:row>21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13</xdr:col>
      <xdr:colOff>361950</xdr:colOff>
      <xdr:row>20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0.26059</cdr:x>
      <cdr:y>0.3252</cdr:y>
    </cdr:from>
    <cdr:to>
      <cdr:x>0.3127</cdr:x>
      <cdr:y>0.4878</cdr:y>
    </cdr:to>
    <cdr:sp macro="" textlink="">
      <cdr:nvSpPr>
        <cdr:cNvPr id="3" name="Straight Connector 2"/>
        <cdr:cNvSpPr/>
      </cdr:nvSpPr>
      <cdr:spPr>
        <a:xfrm xmlns:a="http://schemas.openxmlformats.org/drawingml/2006/main" flipH="1">
          <a:off x="1524000" y="1143000"/>
          <a:ext cx="304800" cy="571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0.36482</cdr:x>
      <cdr:y>0.51491</cdr:y>
    </cdr:from>
    <cdr:to>
      <cdr:x>0.41694</cdr:x>
      <cdr:y>0.59621</cdr:y>
    </cdr:to>
    <cdr:sp macro="" textlink="">
      <cdr:nvSpPr>
        <cdr:cNvPr id="7" name="Straight Connector 6"/>
        <cdr:cNvSpPr/>
      </cdr:nvSpPr>
      <cdr:spPr>
        <a:xfrm xmlns:a="http://schemas.openxmlformats.org/drawingml/2006/main" flipH="1" flipV="1">
          <a:off x="2133600" y="1809750"/>
          <a:ext cx="304800" cy="2857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</xdr:row>
      <xdr:rowOff>9525</xdr:rowOff>
    </xdr:from>
    <xdr:to>
      <xdr:col>13</xdr:col>
      <xdr:colOff>361950</xdr:colOff>
      <xdr:row>19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</xdr:row>
      <xdr:rowOff>9525</xdr:rowOff>
    </xdr:from>
    <xdr:to>
      <xdr:col>13</xdr:col>
      <xdr:colOff>361950</xdr:colOff>
      <xdr:row>20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</xdr:colOff>
      <xdr:row>6</xdr:row>
      <xdr:rowOff>9525</xdr:rowOff>
    </xdr:from>
    <xdr:to>
      <xdr:col>13</xdr:col>
      <xdr:colOff>361950</xdr:colOff>
      <xdr:row>20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tabSelected="1" workbookViewId="0">
      <selection activeCell="P4" sqref="P4"/>
    </sheetView>
  </sheetViews>
  <sheetFormatPr baseColWidth="10" defaultColWidth="9.140625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24</v>
      </c>
    </row>
    <row r="2" spans="1:17" x14ac:dyDescent="0.25">
      <c r="A2">
        <v>1993</v>
      </c>
      <c r="B2">
        <v>1</v>
      </c>
      <c r="C2" t="s">
        <v>16</v>
      </c>
      <c r="D2">
        <v>0.54336899999999999</v>
      </c>
      <c r="E2">
        <v>-6.6469699999999996</v>
      </c>
      <c r="F2">
        <v>51.365600000000001</v>
      </c>
      <c r="G2">
        <v>2.2678E-2</v>
      </c>
      <c r="H2">
        <v>47.219000000000001</v>
      </c>
      <c r="I2">
        <v>5.1429999999999998E-4</v>
      </c>
      <c r="J2">
        <v>2229.6320000000001</v>
      </c>
      <c r="K2">
        <v>1.23226E-2</v>
      </c>
      <c r="L2">
        <v>27.91046</v>
      </c>
      <c r="M2">
        <v>1993</v>
      </c>
      <c r="N2">
        <v>2.7950000000000002E-4</v>
      </c>
      <c r="O2">
        <v>2638.424</v>
      </c>
      <c r="P2">
        <v>1433.6369999999999</v>
      </c>
      <c r="Q2">
        <v>-9.734433807502004</v>
      </c>
    </row>
    <row r="3" spans="1:17" x14ac:dyDescent="0.25">
      <c r="A3">
        <v>1994</v>
      </c>
      <c r="B3">
        <v>1</v>
      </c>
      <c r="C3" t="s">
        <v>16</v>
      </c>
      <c r="D3">
        <v>0.452679</v>
      </c>
      <c r="E3">
        <v>7.9571500000000004</v>
      </c>
      <c r="F3">
        <v>44.871000000000002</v>
      </c>
      <c r="G3">
        <v>0.34941</v>
      </c>
      <c r="H3">
        <v>39.328000000000003</v>
      </c>
      <c r="I3">
        <v>0.1220873</v>
      </c>
      <c r="J3">
        <v>1546.6949999999999</v>
      </c>
      <c r="K3">
        <v>0.15817059999999999</v>
      </c>
      <c r="L3">
        <v>20.312169999999998</v>
      </c>
      <c r="M3">
        <v>1994</v>
      </c>
      <c r="N3">
        <v>5.52664E-2</v>
      </c>
      <c r="O3">
        <v>2013.4059999999999</v>
      </c>
      <c r="P3">
        <v>911.42740000000003</v>
      </c>
      <c r="Q3">
        <v>5.20288187286208</v>
      </c>
    </row>
    <row r="4" spans="1:17" x14ac:dyDescent="0.25">
      <c r="A4">
        <v>1995</v>
      </c>
      <c r="B4">
        <v>1</v>
      </c>
      <c r="C4" t="s">
        <v>16</v>
      </c>
      <c r="D4">
        <v>0.25273299999999999</v>
      </c>
      <c r="E4">
        <v>9.1342999999999996</v>
      </c>
      <c r="F4">
        <v>42.255299999999998</v>
      </c>
      <c r="G4">
        <v>0.68635599999999997</v>
      </c>
      <c r="H4">
        <v>23.927900000000001</v>
      </c>
      <c r="I4">
        <v>0.47108420000000001</v>
      </c>
      <c r="J4">
        <v>572.54539999999997</v>
      </c>
      <c r="K4">
        <v>0.1734647</v>
      </c>
      <c r="L4">
        <v>10.679309999999999</v>
      </c>
      <c r="M4">
        <v>1995</v>
      </c>
      <c r="N4">
        <v>0.1190585</v>
      </c>
      <c r="O4">
        <v>1785.5119999999999</v>
      </c>
      <c r="P4">
        <v>451.25749999999999</v>
      </c>
      <c r="Q4">
        <v>6.7134098054847797</v>
      </c>
    </row>
    <row r="5" spans="1:17" x14ac:dyDescent="0.25">
      <c r="A5">
        <v>1996</v>
      </c>
      <c r="B5">
        <v>1</v>
      </c>
      <c r="C5" t="s">
        <v>16</v>
      </c>
      <c r="D5">
        <v>0.267432</v>
      </c>
      <c r="E5">
        <v>7.5670200000000003</v>
      </c>
      <c r="F5">
        <v>36.826000000000001</v>
      </c>
      <c r="G5">
        <v>0.48167500000000002</v>
      </c>
      <c r="H5">
        <v>23.24</v>
      </c>
      <c r="I5">
        <v>0.23201040000000001</v>
      </c>
      <c r="J5">
        <v>540.09780000000001</v>
      </c>
      <c r="K5">
        <v>0.12881509999999999</v>
      </c>
      <c r="L5">
        <v>9.8484320000000007</v>
      </c>
      <c r="M5">
        <v>1996</v>
      </c>
      <c r="N5">
        <v>6.2046900000000002E-2</v>
      </c>
      <c r="O5">
        <v>1356.1510000000001</v>
      </c>
      <c r="P5">
        <v>362.678</v>
      </c>
      <c r="Q5">
        <v>3.3477876538171074</v>
      </c>
    </row>
    <row r="6" spans="1:17" x14ac:dyDescent="0.25">
      <c r="A6">
        <v>1997</v>
      </c>
      <c r="B6">
        <v>1</v>
      </c>
      <c r="C6" t="s">
        <v>16</v>
      </c>
      <c r="D6">
        <v>0.37286000000000002</v>
      </c>
      <c r="E6">
        <v>4.5520699999999996</v>
      </c>
      <c r="F6">
        <v>31.968699999999998</v>
      </c>
      <c r="G6">
        <v>0.58809</v>
      </c>
      <c r="H6">
        <v>20.273299999999999</v>
      </c>
      <c r="I6">
        <v>0.34584999999999999</v>
      </c>
      <c r="J6">
        <v>411.00549999999998</v>
      </c>
      <c r="K6">
        <v>0.21927550000000001</v>
      </c>
      <c r="L6">
        <v>11.91986</v>
      </c>
      <c r="M6">
        <v>1997</v>
      </c>
      <c r="N6">
        <v>0.12895380000000001</v>
      </c>
      <c r="O6">
        <v>1021.996</v>
      </c>
      <c r="P6">
        <v>381.06200000000001</v>
      </c>
      <c r="Q6">
        <v>-7.5518085475548684</v>
      </c>
    </row>
    <row r="7" spans="1:17" x14ac:dyDescent="0.25">
      <c r="A7">
        <v>1998</v>
      </c>
      <c r="B7">
        <v>1</v>
      </c>
      <c r="C7" t="s">
        <v>16</v>
      </c>
      <c r="D7">
        <v>0.451486</v>
      </c>
      <c r="E7">
        <v>8.1881599999999999</v>
      </c>
      <c r="F7">
        <v>33.995699999999999</v>
      </c>
      <c r="G7">
        <v>0.186005</v>
      </c>
      <c r="H7">
        <v>19.003</v>
      </c>
      <c r="I7">
        <v>3.4597799999999998E-2</v>
      </c>
      <c r="J7">
        <v>361.1148</v>
      </c>
      <c r="K7">
        <v>8.3978700000000003E-2</v>
      </c>
      <c r="L7">
        <v>15.348610000000001</v>
      </c>
      <c r="M7">
        <v>1998</v>
      </c>
      <c r="N7">
        <v>1.56204E-2</v>
      </c>
      <c r="O7">
        <v>1155.7090000000001</v>
      </c>
      <c r="P7">
        <v>521.78700000000003</v>
      </c>
      <c r="Q7">
        <v>21.582315783923171</v>
      </c>
    </row>
    <row r="8" spans="1:17" x14ac:dyDescent="0.25">
      <c r="A8">
        <v>1999</v>
      </c>
      <c r="B8">
        <v>1</v>
      </c>
      <c r="C8" t="s">
        <v>16</v>
      </c>
      <c r="D8">
        <v>0.52284200000000003</v>
      </c>
      <c r="E8">
        <v>3.91757</v>
      </c>
      <c r="F8">
        <v>29.463999999999999</v>
      </c>
      <c r="G8">
        <v>0.17083200000000001</v>
      </c>
      <c r="H8">
        <v>20.758299999999998</v>
      </c>
      <c r="I8">
        <v>2.91837E-2</v>
      </c>
      <c r="J8">
        <v>430.90539999999999</v>
      </c>
      <c r="K8">
        <v>8.9318400000000006E-2</v>
      </c>
      <c r="L8">
        <v>15.40504</v>
      </c>
      <c r="M8">
        <v>1999</v>
      </c>
      <c r="N8">
        <v>1.5258499999999999E-2</v>
      </c>
      <c r="O8">
        <v>868.12860000000001</v>
      </c>
      <c r="P8">
        <v>453.89449999999999</v>
      </c>
      <c r="Q8">
        <v>2.3497001514399174</v>
      </c>
    </row>
    <row r="9" spans="1:17" x14ac:dyDescent="0.25">
      <c r="A9">
        <v>2000</v>
      </c>
      <c r="B9">
        <v>1</v>
      </c>
      <c r="C9" t="s">
        <v>16</v>
      </c>
      <c r="D9">
        <v>0.52922499999999995</v>
      </c>
      <c r="E9">
        <v>6.40008</v>
      </c>
      <c r="F9">
        <v>25.547899999999998</v>
      </c>
      <c r="G9">
        <v>0.41384100000000001</v>
      </c>
      <c r="H9">
        <v>23.375299999999999</v>
      </c>
      <c r="I9">
        <v>0.17126469999999999</v>
      </c>
      <c r="J9">
        <v>546.40359999999998</v>
      </c>
      <c r="K9">
        <v>0.21901519999999999</v>
      </c>
      <c r="L9">
        <v>13.520569999999999</v>
      </c>
      <c r="M9">
        <v>2000</v>
      </c>
      <c r="N9">
        <v>9.0637599999999999E-2</v>
      </c>
      <c r="O9">
        <v>652.69370000000004</v>
      </c>
      <c r="P9">
        <v>345.42180000000002</v>
      </c>
      <c r="Q9">
        <v>-1.8461864413667577</v>
      </c>
    </row>
    <row r="10" spans="1:17" x14ac:dyDescent="0.25">
      <c r="A10">
        <v>2001</v>
      </c>
      <c r="B10">
        <v>1</v>
      </c>
      <c r="C10" t="s">
        <v>16</v>
      </c>
      <c r="D10">
        <v>0.34233200000000003</v>
      </c>
      <c r="E10">
        <v>9.9242799999999995</v>
      </c>
      <c r="F10">
        <v>28.328199999999999</v>
      </c>
      <c r="G10">
        <v>0.39432699999999998</v>
      </c>
      <c r="H10">
        <v>25.468399999999999</v>
      </c>
      <c r="I10">
        <v>0.15549360000000001</v>
      </c>
      <c r="J10">
        <v>648.63900000000001</v>
      </c>
      <c r="K10">
        <v>0.13499079999999999</v>
      </c>
      <c r="L10">
        <v>9.6976429999999993</v>
      </c>
      <c r="M10">
        <v>2001</v>
      </c>
      <c r="N10">
        <v>5.32305E-2</v>
      </c>
      <c r="O10">
        <v>802.48440000000005</v>
      </c>
      <c r="P10">
        <v>274.71629999999999</v>
      </c>
      <c r="Q10">
        <v>20.355826937844398</v>
      </c>
    </row>
    <row r="11" spans="1:17" x14ac:dyDescent="0.25">
      <c r="A11">
        <v>2002</v>
      </c>
      <c r="B11">
        <v>1</v>
      </c>
      <c r="C11" t="s">
        <v>16</v>
      </c>
      <c r="D11">
        <v>0.255911</v>
      </c>
      <c r="E11">
        <v>13.361700000000001</v>
      </c>
      <c r="F11">
        <v>25.9619</v>
      </c>
      <c r="G11">
        <v>0.55935100000000004</v>
      </c>
      <c r="H11">
        <v>29.3566</v>
      </c>
      <c r="I11">
        <v>0.31287379999999998</v>
      </c>
      <c r="J11">
        <v>861.80709999999999</v>
      </c>
      <c r="K11">
        <v>0.1431441</v>
      </c>
      <c r="L11">
        <v>6.6439339999999998</v>
      </c>
      <c r="M11">
        <v>2002</v>
      </c>
      <c r="N11">
        <v>8.0067799999999995E-2</v>
      </c>
      <c r="O11">
        <v>674.02020000000005</v>
      </c>
      <c r="P11">
        <v>172.48910000000001</v>
      </c>
      <c r="Q11">
        <v>6.493570172035164</v>
      </c>
    </row>
    <row r="12" spans="1:17" x14ac:dyDescent="0.25">
      <c r="A12">
        <v>2003</v>
      </c>
      <c r="B12">
        <v>1</v>
      </c>
      <c r="C12" t="s">
        <v>16</v>
      </c>
      <c r="D12">
        <v>0.25434000000000001</v>
      </c>
      <c r="E12">
        <v>14.059900000000001</v>
      </c>
      <c r="F12">
        <v>23.682099999999998</v>
      </c>
      <c r="G12">
        <v>0.56532300000000002</v>
      </c>
      <c r="H12">
        <v>32.1526</v>
      </c>
      <c r="I12">
        <v>0.31958999999999999</v>
      </c>
      <c r="J12">
        <v>1033.7929999999999</v>
      </c>
      <c r="K12">
        <v>0.1437841</v>
      </c>
      <c r="L12">
        <v>6.0232979999999996</v>
      </c>
      <c r="M12">
        <v>2003</v>
      </c>
      <c r="N12">
        <v>8.1284400000000007E-2</v>
      </c>
      <c r="O12">
        <v>560.84180000000003</v>
      </c>
      <c r="P12">
        <v>142.64429999999999</v>
      </c>
      <c r="Q12">
        <v>7.0714025444531439</v>
      </c>
    </row>
    <row r="13" spans="1:17" x14ac:dyDescent="0.25">
      <c r="A13">
        <v>2004</v>
      </c>
      <c r="B13">
        <v>1</v>
      </c>
      <c r="C13" t="s">
        <v>16</v>
      </c>
      <c r="D13">
        <v>0.27600799999999998</v>
      </c>
      <c r="E13">
        <v>10.393599999999999</v>
      </c>
      <c r="F13">
        <v>24.662199999999999</v>
      </c>
      <c r="G13">
        <v>1.0034799999999999</v>
      </c>
      <c r="H13">
        <v>29.7348</v>
      </c>
      <c r="I13">
        <v>1.0069630000000001</v>
      </c>
      <c r="J13">
        <v>884.16</v>
      </c>
      <c r="K13">
        <v>0.27696680000000001</v>
      </c>
      <c r="L13">
        <v>6.8069540000000002</v>
      </c>
      <c r="M13">
        <v>2004</v>
      </c>
      <c r="N13">
        <v>0.2779295</v>
      </c>
      <c r="O13">
        <v>608.2242</v>
      </c>
      <c r="P13">
        <v>167.87450000000001</v>
      </c>
      <c r="Q13">
        <v>24.399779379909418</v>
      </c>
    </row>
    <row r="14" spans="1:17" x14ac:dyDescent="0.25">
      <c r="A14">
        <v>2005</v>
      </c>
      <c r="B14">
        <v>1</v>
      </c>
      <c r="C14" t="s">
        <v>16</v>
      </c>
      <c r="D14">
        <v>0.28762300000000002</v>
      </c>
      <c r="E14">
        <v>13.7416</v>
      </c>
      <c r="F14">
        <v>20.892499999999998</v>
      </c>
      <c r="G14">
        <v>0.92197700000000005</v>
      </c>
      <c r="H14">
        <v>28.809200000000001</v>
      </c>
      <c r="I14">
        <v>0.85004179999999996</v>
      </c>
      <c r="J14">
        <v>829.97130000000004</v>
      </c>
      <c r="K14">
        <v>0.26518170000000002</v>
      </c>
      <c r="L14">
        <v>6.0091659999999996</v>
      </c>
      <c r="M14">
        <v>2005</v>
      </c>
      <c r="N14">
        <v>0.2444915</v>
      </c>
      <c r="O14">
        <v>436.4973</v>
      </c>
      <c r="P14">
        <v>125.5466</v>
      </c>
      <c r="Q14">
        <v>18.928698020629021</v>
      </c>
    </row>
    <row r="15" spans="1:17" x14ac:dyDescent="0.25">
      <c r="A15">
        <v>2006</v>
      </c>
      <c r="B15">
        <v>1</v>
      </c>
      <c r="C15" t="s">
        <v>16</v>
      </c>
      <c r="D15">
        <v>0.26847399999999999</v>
      </c>
      <c r="E15">
        <v>13.054600000000001</v>
      </c>
      <c r="F15">
        <v>20.4511</v>
      </c>
      <c r="G15">
        <v>1.80552</v>
      </c>
      <c r="H15">
        <v>23.359000000000002</v>
      </c>
      <c r="I15">
        <v>3.2598859999999998</v>
      </c>
      <c r="J15">
        <v>545.6422</v>
      </c>
      <c r="K15">
        <v>0.48473379999999999</v>
      </c>
      <c r="L15">
        <v>5.4905860000000004</v>
      </c>
      <c r="M15">
        <v>2006</v>
      </c>
      <c r="N15">
        <v>0.87519440000000004</v>
      </c>
      <c r="O15">
        <v>418.24740000000003</v>
      </c>
      <c r="P15">
        <v>112.2885</v>
      </c>
      <c r="Q15">
        <v>0.81164694914939428</v>
      </c>
    </row>
    <row r="16" spans="1:17" x14ac:dyDescent="0.25">
      <c r="A16">
        <v>2007</v>
      </c>
      <c r="B16">
        <v>1</v>
      </c>
      <c r="C16" t="s">
        <v>16</v>
      </c>
      <c r="D16">
        <v>0.250664</v>
      </c>
      <c r="E16">
        <v>13.588699999999999</v>
      </c>
      <c r="F16">
        <v>20.2821</v>
      </c>
      <c r="G16">
        <v>1.3082100000000001</v>
      </c>
      <c r="H16">
        <v>19.185600000000001</v>
      </c>
      <c r="I16">
        <v>1.7114130000000001</v>
      </c>
      <c r="J16">
        <v>368.08890000000002</v>
      </c>
      <c r="K16">
        <v>0.32792130000000003</v>
      </c>
      <c r="L16">
        <v>5.0839850000000002</v>
      </c>
      <c r="M16">
        <v>2007</v>
      </c>
      <c r="N16">
        <v>0.42898989999999998</v>
      </c>
      <c r="O16">
        <v>411.36200000000002</v>
      </c>
      <c r="P16">
        <v>103.11369999999999</v>
      </c>
      <c r="Q16">
        <v>17.287031944922216</v>
      </c>
    </row>
    <row r="17" spans="1:17" x14ac:dyDescent="0.25">
      <c r="A17">
        <v>2008</v>
      </c>
      <c r="B17">
        <v>1</v>
      </c>
      <c r="C17" t="s">
        <v>16</v>
      </c>
      <c r="D17">
        <v>0.31775999999999999</v>
      </c>
      <c r="E17">
        <v>6.7296699999999996</v>
      </c>
      <c r="F17">
        <v>18.398099999999999</v>
      </c>
      <c r="G17">
        <v>1.0825</v>
      </c>
      <c r="H17">
        <v>15.0471</v>
      </c>
      <c r="I17">
        <v>1.171808</v>
      </c>
      <c r="J17">
        <v>226.4153</v>
      </c>
      <c r="K17">
        <v>0.34397529999999998</v>
      </c>
      <c r="L17">
        <v>5.8461850000000002</v>
      </c>
      <c r="M17">
        <v>2008</v>
      </c>
      <c r="N17">
        <v>0.3723535</v>
      </c>
      <c r="O17">
        <v>338.49079999999998</v>
      </c>
      <c r="P17">
        <v>107.55880000000001</v>
      </c>
      <c r="Q17">
        <v>5.0350539310003217</v>
      </c>
    </row>
    <row r="18" spans="1:17" x14ac:dyDescent="0.25">
      <c r="A18">
        <v>2009</v>
      </c>
      <c r="B18">
        <v>1</v>
      </c>
      <c r="C18" t="s">
        <v>16</v>
      </c>
      <c r="D18">
        <v>0.38553100000000001</v>
      </c>
      <c r="E18">
        <v>-14.314</v>
      </c>
      <c r="F18">
        <v>18.913900000000002</v>
      </c>
      <c r="G18">
        <v>1.2040299999999999</v>
      </c>
      <c r="H18">
        <v>15.474500000000001</v>
      </c>
      <c r="I18">
        <v>1.449686</v>
      </c>
      <c r="J18">
        <v>239.45920000000001</v>
      </c>
      <c r="K18">
        <v>0.46419080000000001</v>
      </c>
      <c r="L18">
        <v>7.2918960000000004</v>
      </c>
      <c r="M18">
        <v>2009</v>
      </c>
      <c r="N18">
        <v>0.55889929999999999</v>
      </c>
      <c r="O18">
        <v>357.73540000000003</v>
      </c>
      <c r="P18">
        <v>137.91820000000001</v>
      </c>
      <c r="Q18">
        <v>9.9401259786657636</v>
      </c>
    </row>
    <row r="19" spans="1:17" x14ac:dyDescent="0.25">
      <c r="A19">
        <v>2010</v>
      </c>
      <c r="B19">
        <v>1</v>
      </c>
      <c r="C19" t="s">
        <v>16</v>
      </c>
      <c r="D19">
        <v>0.399509</v>
      </c>
      <c r="E19">
        <v>1.86216</v>
      </c>
      <c r="F19">
        <v>19.5778</v>
      </c>
      <c r="G19">
        <v>1.6777200000000001</v>
      </c>
      <c r="H19">
        <v>20.583600000000001</v>
      </c>
      <c r="I19">
        <v>2.814756</v>
      </c>
      <c r="J19">
        <v>423.685</v>
      </c>
      <c r="K19">
        <v>0.670265</v>
      </c>
      <c r="L19">
        <v>7.8215170000000001</v>
      </c>
      <c r="M19">
        <v>2010</v>
      </c>
      <c r="N19">
        <v>1.124519</v>
      </c>
      <c r="O19">
        <v>383.29180000000002</v>
      </c>
      <c r="P19">
        <v>153.1284</v>
      </c>
      <c r="Q19">
        <v>-26.504992928593293</v>
      </c>
    </row>
    <row r="20" spans="1:17" x14ac:dyDescent="0.25">
      <c r="A20">
        <v>1993</v>
      </c>
      <c r="B20">
        <v>2</v>
      </c>
      <c r="C20" t="s">
        <v>17</v>
      </c>
      <c r="D20">
        <v>0.23913499999999999</v>
      </c>
      <c r="E20">
        <v>-24.259399999999999</v>
      </c>
      <c r="F20">
        <v>28.488600000000002</v>
      </c>
      <c r="G20">
        <v>33.118899999999996</v>
      </c>
      <c r="H20">
        <v>57.432400000000001</v>
      </c>
      <c r="I20">
        <v>1096.8620000000001</v>
      </c>
      <c r="J20">
        <v>3298.4830000000002</v>
      </c>
      <c r="K20">
        <v>7.9198789999999999</v>
      </c>
      <c r="L20">
        <v>6.8126160000000002</v>
      </c>
      <c r="M20">
        <v>1993</v>
      </c>
      <c r="N20">
        <v>262.2978</v>
      </c>
      <c r="O20">
        <v>811.60149999999999</v>
      </c>
      <c r="P20">
        <v>194.08199999999999</v>
      </c>
      <c r="Q20">
        <v>-18.665205244290227</v>
      </c>
    </row>
    <row r="21" spans="1:17" x14ac:dyDescent="0.25">
      <c r="A21">
        <v>1994</v>
      </c>
      <c r="B21">
        <v>2</v>
      </c>
      <c r="C21" t="s">
        <v>17</v>
      </c>
      <c r="D21">
        <v>0.64454199999999995</v>
      </c>
      <c r="E21">
        <v>-20.778099999999998</v>
      </c>
      <c r="F21">
        <v>32.992199999999997</v>
      </c>
      <c r="G21">
        <v>33.264299999999999</v>
      </c>
      <c r="H21">
        <v>24.7226</v>
      </c>
      <c r="I21">
        <v>1106.5119999999999</v>
      </c>
      <c r="J21">
        <v>611.20690000000002</v>
      </c>
      <c r="K21">
        <v>21.44022</v>
      </c>
      <c r="L21">
        <v>21.264849999999999</v>
      </c>
      <c r="M21">
        <v>1994</v>
      </c>
      <c r="N21">
        <v>713.19330000000002</v>
      </c>
      <c r="O21">
        <v>1088.4849999999999</v>
      </c>
      <c r="P21">
        <v>701.57399999999996</v>
      </c>
      <c r="Q21">
        <v>-14.657334994364705</v>
      </c>
    </row>
    <row r="22" spans="1:17" x14ac:dyDescent="0.25">
      <c r="A22">
        <v>1995</v>
      </c>
      <c r="B22">
        <v>2</v>
      </c>
      <c r="C22" t="s">
        <v>17</v>
      </c>
      <c r="D22">
        <v>0.34669899999999998</v>
      </c>
      <c r="E22">
        <v>-12.81</v>
      </c>
      <c r="F22">
        <v>27.288399999999999</v>
      </c>
      <c r="G22">
        <v>38.3705</v>
      </c>
      <c r="H22">
        <v>27.9009</v>
      </c>
      <c r="I22">
        <v>1472.2929999999999</v>
      </c>
      <c r="J22">
        <v>778.45839999999998</v>
      </c>
      <c r="K22">
        <v>13.30301</v>
      </c>
      <c r="L22">
        <v>9.4608760000000007</v>
      </c>
      <c r="M22">
        <v>1995</v>
      </c>
      <c r="N22">
        <v>510.4427</v>
      </c>
      <c r="O22">
        <v>744.65840000000003</v>
      </c>
      <c r="P22">
        <v>258.17250000000001</v>
      </c>
      <c r="Q22">
        <v>-8.0157368624377945</v>
      </c>
    </row>
    <row r="23" spans="1:17" x14ac:dyDescent="0.25">
      <c r="A23">
        <v>1996</v>
      </c>
      <c r="B23">
        <v>2</v>
      </c>
      <c r="C23" t="s">
        <v>17</v>
      </c>
      <c r="D23">
        <v>0.27218700000000001</v>
      </c>
      <c r="E23">
        <v>0.28217199999999998</v>
      </c>
      <c r="F23">
        <v>27.529699999999998</v>
      </c>
      <c r="G23">
        <v>46.563899999999997</v>
      </c>
      <c r="H23">
        <v>29.515699999999999</v>
      </c>
      <c r="I23">
        <v>2168.1979999999999</v>
      </c>
      <c r="J23">
        <v>871.17679999999996</v>
      </c>
      <c r="K23">
        <v>12.67407</v>
      </c>
      <c r="L23">
        <v>7.4932049999999997</v>
      </c>
      <c r="M23">
        <v>1996</v>
      </c>
      <c r="N23">
        <v>590.15449999999998</v>
      </c>
      <c r="O23">
        <v>757.88229999999999</v>
      </c>
      <c r="P23">
        <v>206.28540000000001</v>
      </c>
      <c r="Q23">
        <v>3.4353101610154591</v>
      </c>
    </row>
    <row r="24" spans="1:17" x14ac:dyDescent="0.25">
      <c r="A24">
        <v>1997</v>
      </c>
      <c r="B24">
        <v>2</v>
      </c>
      <c r="C24" t="s">
        <v>17</v>
      </c>
      <c r="D24">
        <v>0.29953999999999997</v>
      </c>
      <c r="E24">
        <v>4.7842799999999999</v>
      </c>
      <c r="F24">
        <v>21.7346</v>
      </c>
      <c r="G24">
        <v>33.698099999999997</v>
      </c>
      <c r="H24">
        <v>29.021899999999999</v>
      </c>
      <c r="I24">
        <v>1135.5650000000001</v>
      </c>
      <c r="J24">
        <v>842.26959999999997</v>
      </c>
      <c r="K24">
        <v>10.093959999999999</v>
      </c>
      <c r="L24">
        <v>6.5103859999999996</v>
      </c>
      <c r="M24">
        <v>1997</v>
      </c>
      <c r="N24">
        <v>340.14760000000001</v>
      </c>
      <c r="O24">
        <v>472.392</v>
      </c>
      <c r="P24">
        <v>141.50049999999999</v>
      </c>
      <c r="Q24">
        <v>-7.9012155236102437</v>
      </c>
    </row>
    <row r="25" spans="1:17" x14ac:dyDescent="0.25">
      <c r="A25">
        <v>1998</v>
      </c>
      <c r="B25">
        <v>2</v>
      </c>
      <c r="C25" t="s">
        <v>17</v>
      </c>
      <c r="D25">
        <v>0.35892099999999999</v>
      </c>
      <c r="E25">
        <v>8.9608899999999991</v>
      </c>
      <c r="F25">
        <v>18.928999999999998</v>
      </c>
      <c r="G25">
        <v>21.435300000000002</v>
      </c>
      <c r="H25">
        <v>22.702300000000001</v>
      </c>
      <c r="I25">
        <v>459.47230000000002</v>
      </c>
      <c r="J25">
        <v>515.39530000000002</v>
      </c>
      <c r="K25">
        <v>7.6935719999999996</v>
      </c>
      <c r="L25">
        <v>6.7939939999999996</v>
      </c>
      <c r="M25">
        <v>1998</v>
      </c>
      <c r="N25">
        <v>164.91409999999999</v>
      </c>
      <c r="O25">
        <v>358.30560000000003</v>
      </c>
      <c r="P25">
        <v>128.60329999999999</v>
      </c>
      <c r="Q25">
        <v>7.0996387949672624</v>
      </c>
    </row>
    <row r="26" spans="1:17" x14ac:dyDescent="0.25">
      <c r="A26">
        <v>1999</v>
      </c>
      <c r="B26">
        <v>2</v>
      </c>
      <c r="C26" t="s">
        <v>17</v>
      </c>
      <c r="D26">
        <v>0.372749</v>
      </c>
      <c r="E26">
        <v>6.4615799999999997</v>
      </c>
      <c r="F26">
        <v>19.156099999999999</v>
      </c>
      <c r="G26">
        <v>32.1083</v>
      </c>
      <c r="H26">
        <v>27.983599999999999</v>
      </c>
      <c r="I26">
        <v>1030.9449999999999</v>
      </c>
      <c r="J26">
        <v>783.08069999999998</v>
      </c>
      <c r="K26">
        <v>11.968360000000001</v>
      </c>
      <c r="L26">
        <v>7.140415</v>
      </c>
      <c r="M26">
        <v>1999</v>
      </c>
      <c r="N26">
        <v>384.2842</v>
      </c>
      <c r="O26">
        <v>366.95499999999998</v>
      </c>
      <c r="P26">
        <v>136.78229999999999</v>
      </c>
      <c r="Q26">
        <v>8.1302520964694498</v>
      </c>
    </row>
    <row r="27" spans="1:17" x14ac:dyDescent="0.25">
      <c r="A27">
        <v>2000</v>
      </c>
      <c r="B27">
        <v>2</v>
      </c>
      <c r="C27" t="s">
        <v>17</v>
      </c>
      <c r="D27">
        <v>0.59152499999999997</v>
      </c>
      <c r="E27">
        <v>10.191000000000001</v>
      </c>
      <c r="F27">
        <v>17.1434</v>
      </c>
      <c r="G27">
        <v>55.778599999999997</v>
      </c>
      <c r="H27">
        <v>39.041400000000003</v>
      </c>
      <c r="I27">
        <v>3111.25</v>
      </c>
      <c r="J27">
        <v>1524.2280000000001</v>
      </c>
      <c r="K27">
        <v>32.994419999999998</v>
      </c>
      <c r="L27">
        <v>10.14073</v>
      </c>
      <c r="M27">
        <v>2000</v>
      </c>
      <c r="N27">
        <v>1840.3820000000001</v>
      </c>
      <c r="O27">
        <v>293.89530000000002</v>
      </c>
      <c r="P27">
        <v>173.84630000000001</v>
      </c>
      <c r="Q27">
        <v>22.429535555103925</v>
      </c>
    </row>
    <row r="28" spans="1:17" x14ac:dyDescent="0.25">
      <c r="A28">
        <v>2001</v>
      </c>
      <c r="B28">
        <v>2</v>
      </c>
      <c r="C28" t="s">
        <v>17</v>
      </c>
      <c r="D28">
        <v>0.23822399999999999</v>
      </c>
      <c r="E28">
        <v>9.0518199999999993</v>
      </c>
      <c r="F28">
        <v>16.103000000000002</v>
      </c>
      <c r="G28">
        <v>44.838900000000002</v>
      </c>
      <c r="H28">
        <v>40.923000000000002</v>
      </c>
      <c r="I28">
        <v>2010.5250000000001</v>
      </c>
      <c r="J28">
        <v>1674.6949999999999</v>
      </c>
      <c r="K28">
        <v>10.68169</v>
      </c>
      <c r="L28">
        <v>3.836122</v>
      </c>
      <c r="M28">
        <v>2001</v>
      </c>
      <c r="N28">
        <v>478.95499999999998</v>
      </c>
      <c r="O28">
        <v>259.30709999999999</v>
      </c>
      <c r="P28">
        <v>61.773130000000002</v>
      </c>
      <c r="Q28">
        <v>12.71066250921589</v>
      </c>
    </row>
    <row r="29" spans="1:17" x14ac:dyDescent="0.25">
      <c r="A29">
        <v>2002</v>
      </c>
      <c r="B29">
        <v>2</v>
      </c>
      <c r="C29" t="s">
        <v>17</v>
      </c>
      <c r="D29">
        <v>0.36098200000000003</v>
      </c>
      <c r="E29">
        <v>9.7777999999999992</v>
      </c>
      <c r="F29">
        <v>15.1717</v>
      </c>
      <c r="G29">
        <v>39.495399999999997</v>
      </c>
      <c r="H29">
        <v>42.768500000000003</v>
      </c>
      <c r="I29">
        <v>1559.885</v>
      </c>
      <c r="J29">
        <v>1829.1469999999999</v>
      </c>
      <c r="K29">
        <v>14.257110000000001</v>
      </c>
      <c r="L29">
        <v>5.4766979999999998</v>
      </c>
      <c r="M29">
        <v>2002</v>
      </c>
      <c r="N29">
        <v>563.09</v>
      </c>
      <c r="O29">
        <v>230.1798</v>
      </c>
      <c r="P29">
        <v>83.090710000000001</v>
      </c>
      <c r="Q29">
        <v>7.3286702755839466</v>
      </c>
    </row>
    <row r="30" spans="1:17" x14ac:dyDescent="0.25">
      <c r="A30">
        <v>2003</v>
      </c>
      <c r="B30">
        <v>2</v>
      </c>
      <c r="C30" t="s">
        <v>17</v>
      </c>
      <c r="D30">
        <v>0.33527000000000001</v>
      </c>
      <c r="E30">
        <v>10.3607</v>
      </c>
      <c r="F30">
        <v>13.461499999999999</v>
      </c>
      <c r="G30">
        <v>43.380899999999997</v>
      </c>
      <c r="H30">
        <v>42.010899999999999</v>
      </c>
      <c r="I30">
        <v>1881.9</v>
      </c>
      <c r="J30">
        <v>1764.914</v>
      </c>
      <c r="K30">
        <v>14.544309999999999</v>
      </c>
      <c r="L30">
        <v>4.5132440000000003</v>
      </c>
      <c r="M30">
        <v>2003</v>
      </c>
      <c r="N30">
        <v>630.94479999999999</v>
      </c>
      <c r="O30">
        <v>181.2124</v>
      </c>
      <c r="P30">
        <v>60.755099999999999</v>
      </c>
      <c r="Q30">
        <v>6.4125864911359569</v>
      </c>
    </row>
    <row r="31" spans="1:17" x14ac:dyDescent="0.25">
      <c r="A31">
        <v>2004</v>
      </c>
      <c r="B31">
        <v>2</v>
      </c>
      <c r="C31" t="s">
        <v>17</v>
      </c>
      <c r="D31">
        <v>0.37288500000000002</v>
      </c>
      <c r="E31">
        <v>9.23949</v>
      </c>
      <c r="F31">
        <v>11.842700000000001</v>
      </c>
      <c r="G31">
        <v>48.171100000000003</v>
      </c>
      <c r="H31">
        <v>48.787500000000001</v>
      </c>
      <c r="I31">
        <v>2320.451</v>
      </c>
      <c r="J31">
        <v>2380.2179999999998</v>
      </c>
      <c r="K31">
        <v>17.962260000000001</v>
      </c>
      <c r="L31">
        <v>4.4159519999999999</v>
      </c>
      <c r="M31">
        <v>2004</v>
      </c>
      <c r="N31">
        <v>865.26089999999999</v>
      </c>
      <c r="O31">
        <v>140.24879999999999</v>
      </c>
      <c r="P31">
        <v>52.296660000000003</v>
      </c>
      <c r="Q31">
        <v>5.7255236527999536</v>
      </c>
    </row>
    <row r="32" spans="1:17" x14ac:dyDescent="0.25">
      <c r="A32">
        <v>2005</v>
      </c>
      <c r="B32">
        <v>2</v>
      </c>
      <c r="C32" t="s">
        <v>17</v>
      </c>
      <c r="D32">
        <v>0.40843699999999999</v>
      </c>
      <c r="E32">
        <v>25.1144</v>
      </c>
      <c r="F32">
        <v>9.8954699999999995</v>
      </c>
      <c r="G32">
        <v>65.019599999999997</v>
      </c>
      <c r="H32">
        <v>62.936399999999999</v>
      </c>
      <c r="I32">
        <v>4227.5450000000001</v>
      </c>
      <c r="J32">
        <v>3960.9940000000001</v>
      </c>
      <c r="K32">
        <v>26.556370000000001</v>
      </c>
      <c r="L32">
        <v>4.0416730000000003</v>
      </c>
      <c r="M32">
        <v>2005</v>
      </c>
      <c r="N32">
        <v>1726.684</v>
      </c>
      <c r="O32">
        <v>97.920389999999998</v>
      </c>
      <c r="P32">
        <v>39.994259999999997</v>
      </c>
      <c r="Q32">
        <v>8.5882854791999463</v>
      </c>
    </row>
    <row r="33" spans="1:17" x14ac:dyDescent="0.25">
      <c r="A33">
        <v>2006</v>
      </c>
      <c r="B33">
        <v>2</v>
      </c>
      <c r="C33" t="s">
        <v>17</v>
      </c>
      <c r="D33">
        <v>0.30363099999999998</v>
      </c>
      <c r="E33">
        <v>33.030500000000004</v>
      </c>
      <c r="F33">
        <v>7.5009199999999998</v>
      </c>
      <c r="G33">
        <v>68.466499999999996</v>
      </c>
      <c r="H33">
        <v>66.506200000000007</v>
      </c>
      <c r="I33">
        <v>4687.6570000000002</v>
      </c>
      <c r="J33">
        <v>4423.0789999999997</v>
      </c>
      <c r="K33">
        <v>20.788550000000001</v>
      </c>
      <c r="L33">
        <v>2.2775120000000002</v>
      </c>
      <c r="M33">
        <v>2006</v>
      </c>
      <c r="N33">
        <v>1423.318</v>
      </c>
      <c r="O33">
        <v>56.263770000000001</v>
      </c>
      <c r="P33">
        <v>17.08343</v>
      </c>
      <c r="Q33">
        <v>1.0305942575039981</v>
      </c>
    </row>
    <row r="34" spans="1:17" x14ac:dyDescent="0.25">
      <c r="A34">
        <v>2007</v>
      </c>
      <c r="B34">
        <v>2</v>
      </c>
      <c r="C34" t="s">
        <v>17</v>
      </c>
      <c r="D34">
        <v>0.313392</v>
      </c>
      <c r="E34">
        <v>23.639099999999999</v>
      </c>
      <c r="F34">
        <v>7.0021899999999997</v>
      </c>
      <c r="G34">
        <v>62.653100000000002</v>
      </c>
      <c r="H34">
        <v>68.130899999999997</v>
      </c>
      <c r="I34">
        <v>3925.415</v>
      </c>
      <c r="J34">
        <v>4641.8249999999998</v>
      </c>
      <c r="K34">
        <v>19.635010000000001</v>
      </c>
      <c r="L34">
        <v>2.1944309999999998</v>
      </c>
      <c r="M34">
        <v>2007</v>
      </c>
      <c r="N34">
        <v>1230.1949999999999</v>
      </c>
      <c r="O34">
        <v>49.030610000000003</v>
      </c>
      <c r="P34">
        <v>15.365819999999999</v>
      </c>
      <c r="Q34">
        <v>4.5804189222399465</v>
      </c>
    </row>
    <row r="35" spans="1:17" x14ac:dyDescent="0.25">
      <c r="A35">
        <v>2008</v>
      </c>
      <c r="B35">
        <v>2</v>
      </c>
      <c r="C35" t="s">
        <v>17</v>
      </c>
      <c r="D35">
        <v>0.32920899999999997</v>
      </c>
      <c r="E35">
        <v>8.4976199999999995</v>
      </c>
      <c r="F35">
        <v>5.9708500000000004</v>
      </c>
      <c r="G35">
        <v>63.539200000000001</v>
      </c>
      <c r="H35">
        <v>65.7774</v>
      </c>
      <c r="I35">
        <v>4037.2240000000002</v>
      </c>
      <c r="J35">
        <v>4326.6679999999997</v>
      </c>
      <c r="K35">
        <v>20.917680000000001</v>
      </c>
      <c r="L35">
        <v>1.96566</v>
      </c>
      <c r="M35">
        <v>2008</v>
      </c>
      <c r="N35">
        <v>1329.0920000000001</v>
      </c>
      <c r="O35">
        <v>35.651060000000001</v>
      </c>
      <c r="P35">
        <v>11.736660000000001</v>
      </c>
      <c r="Q35">
        <v>6.9851388564159365</v>
      </c>
    </row>
    <row r="36" spans="1:17" x14ac:dyDescent="0.25">
      <c r="A36">
        <v>2009</v>
      </c>
      <c r="B36">
        <v>2</v>
      </c>
      <c r="C36" t="s">
        <v>17</v>
      </c>
      <c r="D36">
        <v>0.33082499999999998</v>
      </c>
      <c r="E36">
        <v>7.0541600000000004</v>
      </c>
      <c r="F36">
        <v>6.6480399999999999</v>
      </c>
      <c r="G36">
        <v>42.425199999999997</v>
      </c>
      <c r="H36">
        <v>51.582900000000002</v>
      </c>
      <c r="I36">
        <v>1799.8989999999999</v>
      </c>
      <c r="J36">
        <v>2660.7919999999999</v>
      </c>
      <c r="K36">
        <v>14.03534</v>
      </c>
      <c r="L36">
        <v>2.1993420000000001</v>
      </c>
      <c r="M36">
        <v>2009</v>
      </c>
      <c r="N36">
        <v>595.45230000000004</v>
      </c>
      <c r="O36">
        <v>44.196489999999997</v>
      </c>
      <c r="P36">
        <v>14.621320000000001</v>
      </c>
      <c r="Q36">
        <v>4.0078665569599838</v>
      </c>
    </row>
    <row r="37" spans="1:17" x14ac:dyDescent="0.25">
      <c r="A37">
        <v>2010</v>
      </c>
      <c r="B37">
        <v>2</v>
      </c>
      <c r="C37" t="s">
        <v>17</v>
      </c>
      <c r="D37">
        <v>0.30835499999999999</v>
      </c>
      <c r="E37">
        <v>3.75813</v>
      </c>
      <c r="F37">
        <v>5.7530099999999997</v>
      </c>
      <c r="G37">
        <v>46.546599999999998</v>
      </c>
      <c r="H37">
        <v>53.97</v>
      </c>
      <c r="I37">
        <v>2166.5830000000001</v>
      </c>
      <c r="J37">
        <v>2912.7629999999999</v>
      </c>
      <c r="K37">
        <v>14.35285</v>
      </c>
      <c r="L37">
        <v>1.773968</v>
      </c>
      <c r="M37">
        <v>2010</v>
      </c>
      <c r="N37">
        <v>668.0761</v>
      </c>
      <c r="O37">
        <v>33.097149999999999</v>
      </c>
      <c r="P37">
        <v>10.20566</v>
      </c>
      <c r="Q37">
        <v>-2.5192304072319991</v>
      </c>
    </row>
    <row r="38" spans="1:17" x14ac:dyDescent="0.25">
      <c r="A38">
        <v>1993</v>
      </c>
      <c r="B38">
        <v>3</v>
      </c>
      <c r="C38" t="s">
        <v>18</v>
      </c>
      <c r="D38">
        <v>0</v>
      </c>
      <c r="E38">
        <v>-7.8075599999999996</v>
      </c>
      <c r="F38">
        <v>18.2883</v>
      </c>
      <c r="G38">
        <v>2.5318700000000001</v>
      </c>
      <c r="H38">
        <v>67.636899999999997</v>
      </c>
      <c r="I38">
        <v>6.4103519999999996</v>
      </c>
      <c r="J38">
        <v>4574.7510000000002</v>
      </c>
      <c r="K38">
        <v>0</v>
      </c>
      <c r="L38">
        <v>0</v>
      </c>
      <c r="M38">
        <v>1993</v>
      </c>
      <c r="N38">
        <v>0</v>
      </c>
      <c r="O38">
        <v>334.46339999999998</v>
      </c>
      <c r="P38">
        <v>0</v>
      </c>
      <c r="Q38">
        <v>4.8901961231524433</v>
      </c>
    </row>
    <row r="39" spans="1:17" x14ac:dyDescent="0.25">
      <c r="A39">
        <v>1994</v>
      </c>
      <c r="B39">
        <v>3</v>
      </c>
      <c r="C39" t="s">
        <v>18</v>
      </c>
      <c r="D39">
        <v>0.61287400000000003</v>
      </c>
      <c r="E39">
        <v>-11.596399999999999</v>
      </c>
      <c r="F39">
        <v>14.999499999999999</v>
      </c>
      <c r="G39">
        <v>2.5422799999999999</v>
      </c>
      <c r="H39">
        <v>71.269900000000007</v>
      </c>
      <c r="I39">
        <v>6.4631639999999999</v>
      </c>
      <c r="J39">
        <v>5079.4009999999998</v>
      </c>
      <c r="K39">
        <v>1.5580959999999999</v>
      </c>
      <c r="L39">
        <v>9.1928129999999992</v>
      </c>
      <c r="M39">
        <v>1994</v>
      </c>
      <c r="N39">
        <v>3.9611079999999999</v>
      </c>
      <c r="O39">
        <v>224.98509999999999</v>
      </c>
      <c r="P39">
        <v>137.88759999999999</v>
      </c>
      <c r="Q39">
        <v>-49.083788919863807</v>
      </c>
    </row>
    <row r="40" spans="1:17" x14ac:dyDescent="0.25">
      <c r="A40">
        <v>1995</v>
      </c>
      <c r="B40">
        <v>3</v>
      </c>
      <c r="C40" t="s">
        <v>18</v>
      </c>
      <c r="D40">
        <v>0.44093100000000002</v>
      </c>
      <c r="E40">
        <v>-10.1099</v>
      </c>
      <c r="F40">
        <v>17.4604</v>
      </c>
      <c r="G40">
        <v>2.9902000000000002</v>
      </c>
      <c r="H40">
        <v>49.665300000000002</v>
      </c>
      <c r="I40">
        <v>8.9412950000000002</v>
      </c>
      <c r="J40">
        <v>2466.645</v>
      </c>
      <c r="K40">
        <v>1.318473</v>
      </c>
      <c r="L40">
        <v>7.6988539999999999</v>
      </c>
      <c r="M40">
        <v>1995</v>
      </c>
      <c r="N40">
        <v>3.9424969999999999</v>
      </c>
      <c r="O40">
        <v>304.86689999999999</v>
      </c>
      <c r="P40">
        <v>134.4254</v>
      </c>
      <c r="Q40">
        <v>-7.5274607773404281</v>
      </c>
    </row>
    <row r="41" spans="1:17" x14ac:dyDescent="0.25">
      <c r="A41">
        <v>1996</v>
      </c>
      <c r="B41">
        <v>3</v>
      </c>
      <c r="C41" t="s">
        <v>18</v>
      </c>
      <c r="D41">
        <v>0.42537999999999998</v>
      </c>
      <c r="E41">
        <v>3.1440199999999998</v>
      </c>
      <c r="F41">
        <v>17.025300000000001</v>
      </c>
      <c r="G41">
        <v>4.0770600000000004</v>
      </c>
      <c r="H41">
        <v>46.35</v>
      </c>
      <c r="I41">
        <v>16.622440000000001</v>
      </c>
      <c r="J41">
        <v>2148.319</v>
      </c>
      <c r="K41">
        <v>1.7343010000000001</v>
      </c>
      <c r="L41">
        <v>7.2422250000000004</v>
      </c>
      <c r="M41">
        <v>1996</v>
      </c>
      <c r="N41">
        <v>7.0708529999999996</v>
      </c>
      <c r="O41">
        <v>289.86110000000002</v>
      </c>
      <c r="P41">
        <v>123.30110000000001</v>
      </c>
      <c r="Q41">
        <v>4.6559280707238084</v>
      </c>
    </row>
    <row r="42" spans="1:17" x14ac:dyDescent="0.25">
      <c r="A42">
        <v>1997</v>
      </c>
      <c r="B42">
        <v>3</v>
      </c>
      <c r="C42" t="s">
        <v>18</v>
      </c>
      <c r="D42">
        <v>0.41410999999999998</v>
      </c>
      <c r="E42">
        <v>11.8735</v>
      </c>
      <c r="F42">
        <v>15.377800000000001</v>
      </c>
      <c r="G42">
        <v>4.2290700000000001</v>
      </c>
      <c r="H42">
        <v>59.859900000000003</v>
      </c>
      <c r="I42">
        <v>17.885069999999999</v>
      </c>
      <c r="J42">
        <v>3583.203</v>
      </c>
      <c r="K42">
        <v>1.751304</v>
      </c>
      <c r="L42">
        <v>6.3681229999999998</v>
      </c>
      <c r="M42">
        <v>1997</v>
      </c>
      <c r="N42">
        <v>7.406396</v>
      </c>
      <c r="O42">
        <v>236.47790000000001</v>
      </c>
      <c r="P42">
        <v>97.927959999999999</v>
      </c>
      <c r="Q42">
        <v>-16.841360899798907</v>
      </c>
    </row>
    <row r="43" spans="1:17" x14ac:dyDescent="0.25">
      <c r="A43">
        <v>1998</v>
      </c>
      <c r="B43">
        <v>3</v>
      </c>
      <c r="C43" t="s">
        <v>18</v>
      </c>
      <c r="D43">
        <v>0.62747399999999998</v>
      </c>
      <c r="E43">
        <v>8.9167500000000004</v>
      </c>
      <c r="F43">
        <v>13.872199999999999</v>
      </c>
      <c r="G43">
        <v>1.50525</v>
      </c>
      <c r="H43">
        <v>59.051099999999998</v>
      </c>
      <c r="I43">
        <v>2.2657630000000002</v>
      </c>
      <c r="J43">
        <v>3487.0369999999998</v>
      </c>
      <c r="K43">
        <v>0.94450149999999999</v>
      </c>
      <c r="L43">
        <v>8.704466</v>
      </c>
      <c r="M43">
        <v>1998</v>
      </c>
      <c r="N43">
        <v>1.4217059999999999</v>
      </c>
      <c r="O43">
        <v>192.4391</v>
      </c>
      <c r="P43">
        <v>120.7505</v>
      </c>
      <c r="Q43">
        <v>-4.6017810661698437</v>
      </c>
    </row>
    <row r="44" spans="1:17" x14ac:dyDescent="0.25">
      <c r="A44">
        <v>1999</v>
      </c>
      <c r="B44">
        <v>3</v>
      </c>
      <c r="C44" t="s">
        <v>18</v>
      </c>
      <c r="D44">
        <v>0.53819600000000001</v>
      </c>
      <c r="E44">
        <v>3.7503299999999999</v>
      </c>
      <c r="F44">
        <v>14.642099999999999</v>
      </c>
      <c r="G44">
        <v>2.3858199999999998</v>
      </c>
      <c r="H44">
        <v>59.203400000000002</v>
      </c>
      <c r="I44">
        <v>5.6921160000000004</v>
      </c>
      <c r="J44">
        <v>3505.038</v>
      </c>
      <c r="K44">
        <v>1.2840370000000001</v>
      </c>
      <c r="L44">
        <v>7.8803219999999996</v>
      </c>
      <c r="M44">
        <v>1999</v>
      </c>
      <c r="N44">
        <v>3.0634749999999999</v>
      </c>
      <c r="O44">
        <v>214.3912</v>
      </c>
      <c r="P44">
        <v>115.3845</v>
      </c>
      <c r="Q44">
        <v>-22.12909732231649</v>
      </c>
    </row>
    <row r="45" spans="1:17" x14ac:dyDescent="0.25">
      <c r="A45">
        <v>2000</v>
      </c>
      <c r="B45">
        <v>3</v>
      </c>
      <c r="C45" t="s">
        <v>18</v>
      </c>
      <c r="D45">
        <v>0.68493099999999996</v>
      </c>
      <c r="E45">
        <v>6.1172399999999998</v>
      </c>
      <c r="F45">
        <v>14.1532</v>
      </c>
      <c r="G45">
        <v>3.4019300000000001</v>
      </c>
      <c r="H45">
        <v>69.210800000000006</v>
      </c>
      <c r="I45">
        <v>11.573119999999999</v>
      </c>
      <c r="J45">
        <v>4790.1379999999999</v>
      </c>
      <c r="K45">
        <v>2.3300860000000001</v>
      </c>
      <c r="L45">
        <v>9.6939790000000006</v>
      </c>
      <c r="M45">
        <v>2000</v>
      </c>
      <c r="N45">
        <v>7.9267849999999997</v>
      </c>
      <c r="O45">
        <v>200.31389999999999</v>
      </c>
      <c r="P45">
        <v>137.2011</v>
      </c>
      <c r="Q45">
        <v>27.629218917965019</v>
      </c>
    </row>
    <row r="46" spans="1:17" x14ac:dyDescent="0.25">
      <c r="A46">
        <v>2001</v>
      </c>
      <c r="B46">
        <v>3</v>
      </c>
      <c r="C46" t="s">
        <v>18</v>
      </c>
      <c r="D46">
        <v>0.36134500000000003</v>
      </c>
      <c r="E46">
        <v>5.0902099999999999</v>
      </c>
      <c r="F46">
        <v>11.8749</v>
      </c>
      <c r="G46">
        <v>3.0579200000000002</v>
      </c>
      <c r="H46">
        <v>66.747600000000006</v>
      </c>
      <c r="I46">
        <v>9.3508689999999994</v>
      </c>
      <c r="J46">
        <v>4455.2430000000004</v>
      </c>
      <c r="K46">
        <v>1.1049640000000001</v>
      </c>
      <c r="L46">
        <v>4.2909499999999996</v>
      </c>
      <c r="M46">
        <v>2001</v>
      </c>
      <c r="N46">
        <v>3.3788900000000002</v>
      </c>
      <c r="O46">
        <v>141.01410000000001</v>
      </c>
      <c r="P46">
        <v>50.95476</v>
      </c>
      <c r="Q46">
        <v>4.3861302553716426</v>
      </c>
    </row>
    <row r="47" spans="1:17" x14ac:dyDescent="0.25">
      <c r="A47">
        <v>2002</v>
      </c>
      <c r="B47">
        <v>3</v>
      </c>
      <c r="C47" t="s">
        <v>18</v>
      </c>
      <c r="D47">
        <v>0.395262</v>
      </c>
      <c r="E47">
        <v>5.5242899999999997</v>
      </c>
      <c r="F47">
        <v>11.7753</v>
      </c>
      <c r="G47">
        <v>2.6185700000000001</v>
      </c>
      <c r="H47">
        <v>63.627499999999998</v>
      </c>
      <c r="I47">
        <v>6.8569209999999998</v>
      </c>
      <c r="J47">
        <v>4048.4609999999998</v>
      </c>
      <c r="K47">
        <v>1.035021</v>
      </c>
      <c r="L47">
        <v>4.6543150000000004</v>
      </c>
      <c r="M47">
        <v>2002</v>
      </c>
      <c r="N47">
        <v>2.710277</v>
      </c>
      <c r="O47">
        <v>138.65710000000001</v>
      </c>
      <c r="P47">
        <v>54.805840000000003</v>
      </c>
      <c r="Q47">
        <v>8.9248153196358331</v>
      </c>
    </row>
    <row r="48" spans="1:17" x14ac:dyDescent="0.25">
      <c r="A48">
        <v>2003</v>
      </c>
      <c r="B48">
        <v>3</v>
      </c>
      <c r="C48" t="s">
        <v>18</v>
      </c>
      <c r="D48">
        <v>0.42603200000000002</v>
      </c>
      <c r="E48">
        <v>7.5964299999999998</v>
      </c>
      <c r="F48">
        <v>10.204000000000001</v>
      </c>
      <c r="G48">
        <v>2.61327</v>
      </c>
      <c r="H48">
        <v>65.156400000000005</v>
      </c>
      <c r="I48">
        <v>6.8291550000000001</v>
      </c>
      <c r="J48">
        <v>4245.3540000000003</v>
      </c>
      <c r="K48">
        <v>1.1133329999999999</v>
      </c>
      <c r="L48">
        <v>4.3472439999999999</v>
      </c>
      <c r="M48">
        <v>2003</v>
      </c>
      <c r="N48">
        <v>2.9094359999999999</v>
      </c>
      <c r="O48">
        <v>104.1225</v>
      </c>
      <c r="P48">
        <v>44.359459999999999</v>
      </c>
      <c r="Q48">
        <v>23.371671980746878</v>
      </c>
    </row>
    <row r="49" spans="1:17" x14ac:dyDescent="0.25">
      <c r="A49">
        <v>2004</v>
      </c>
      <c r="B49">
        <v>3</v>
      </c>
      <c r="C49" t="s">
        <v>18</v>
      </c>
      <c r="D49">
        <v>0.47548499999999999</v>
      </c>
      <c r="E49">
        <v>12.0113</v>
      </c>
      <c r="F49">
        <v>10.3287</v>
      </c>
      <c r="G49">
        <v>2.67395</v>
      </c>
      <c r="H49">
        <v>67.886300000000006</v>
      </c>
      <c r="I49">
        <v>7.150023</v>
      </c>
      <c r="J49">
        <v>4608.5540000000001</v>
      </c>
      <c r="K49">
        <v>1.2714240000000001</v>
      </c>
      <c r="L49">
        <v>4.9111609999999999</v>
      </c>
      <c r="M49">
        <v>2004</v>
      </c>
      <c r="N49">
        <v>3.3997280000000001</v>
      </c>
      <c r="O49">
        <v>106.68300000000001</v>
      </c>
      <c r="P49">
        <v>50.726129999999998</v>
      </c>
      <c r="Q49">
        <v>40.889863965416545</v>
      </c>
    </row>
    <row r="50" spans="1:17" x14ac:dyDescent="0.25">
      <c r="A50">
        <v>2005</v>
      </c>
      <c r="B50">
        <v>3</v>
      </c>
      <c r="C50" t="s">
        <v>18</v>
      </c>
      <c r="D50">
        <v>0.45857599999999998</v>
      </c>
      <c r="E50">
        <v>9.9881100000000007</v>
      </c>
      <c r="F50">
        <v>9.7736499999999999</v>
      </c>
      <c r="G50">
        <v>2.7611400000000001</v>
      </c>
      <c r="H50">
        <v>59.797800000000002</v>
      </c>
      <c r="I50">
        <v>7.6239039999999996</v>
      </c>
      <c r="J50">
        <v>3575.7779999999998</v>
      </c>
      <c r="K50">
        <v>1.2661929999999999</v>
      </c>
      <c r="L50">
        <v>4.4819610000000001</v>
      </c>
      <c r="M50">
        <v>2005</v>
      </c>
      <c r="N50">
        <v>3.49614</v>
      </c>
      <c r="O50">
        <v>95.524199999999993</v>
      </c>
      <c r="P50">
        <v>43.805109999999999</v>
      </c>
      <c r="Q50">
        <v>6.7247107441472824</v>
      </c>
    </row>
    <row r="51" spans="1:17" x14ac:dyDescent="0.25">
      <c r="A51">
        <v>2006</v>
      </c>
      <c r="B51">
        <v>3</v>
      </c>
      <c r="C51" t="s">
        <v>18</v>
      </c>
      <c r="D51">
        <v>0.46828399999999998</v>
      </c>
      <c r="E51">
        <v>10.484999999999999</v>
      </c>
      <c r="F51">
        <v>9.7521100000000001</v>
      </c>
      <c r="G51">
        <v>2.6178300000000001</v>
      </c>
      <c r="H51">
        <v>60.061300000000003</v>
      </c>
      <c r="I51">
        <v>6.8530490000000004</v>
      </c>
      <c r="J51">
        <v>3607.3609999999999</v>
      </c>
      <c r="K51">
        <v>1.2258899999999999</v>
      </c>
      <c r="L51">
        <v>4.5667590000000002</v>
      </c>
      <c r="M51">
        <v>2006</v>
      </c>
      <c r="N51">
        <v>3.209174</v>
      </c>
      <c r="O51">
        <v>95.103679999999997</v>
      </c>
      <c r="P51">
        <v>44.535539999999997</v>
      </c>
      <c r="Q51">
        <v>19.0122071806618</v>
      </c>
    </row>
    <row r="52" spans="1:17" x14ac:dyDescent="0.25">
      <c r="A52">
        <v>2007</v>
      </c>
      <c r="B52">
        <v>3</v>
      </c>
      <c r="C52" t="s">
        <v>18</v>
      </c>
      <c r="D52">
        <v>0.52607300000000001</v>
      </c>
      <c r="E52">
        <v>8.9888700000000004</v>
      </c>
      <c r="F52">
        <v>9.3434200000000001</v>
      </c>
      <c r="G52">
        <v>2.40604</v>
      </c>
      <c r="H52">
        <v>60.943100000000001</v>
      </c>
      <c r="I52">
        <v>5.7890059999999997</v>
      </c>
      <c r="J52">
        <v>3714.056</v>
      </c>
      <c r="K52">
        <v>1.2657510000000001</v>
      </c>
      <c r="L52">
        <v>4.9153209999999996</v>
      </c>
      <c r="M52">
        <v>2007</v>
      </c>
      <c r="N52">
        <v>3.0454409999999998</v>
      </c>
      <c r="O52">
        <v>87.299419999999998</v>
      </c>
      <c r="P52">
        <v>45.925890000000003</v>
      </c>
      <c r="Q52">
        <v>13.219156562190564</v>
      </c>
    </row>
    <row r="53" spans="1:17" x14ac:dyDescent="0.25">
      <c r="A53">
        <v>2008</v>
      </c>
      <c r="B53">
        <v>3</v>
      </c>
      <c r="C53" t="s">
        <v>18</v>
      </c>
      <c r="D53">
        <v>0.54392600000000002</v>
      </c>
      <c r="E53">
        <v>11.3964</v>
      </c>
      <c r="F53">
        <v>9.7759599999999995</v>
      </c>
      <c r="G53">
        <v>2.3263500000000001</v>
      </c>
      <c r="H53">
        <v>60.937800000000003</v>
      </c>
      <c r="I53">
        <v>5.411886</v>
      </c>
      <c r="J53">
        <v>3713.41</v>
      </c>
      <c r="K53">
        <v>1.26536</v>
      </c>
      <c r="L53">
        <v>5.3173959999999996</v>
      </c>
      <c r="M53">
        <v>2008</v>
      </c>
      <c r="N53">
        <v>2.9436650000000002</v>
      </c>
      <c r="O53">
        <v>95.569339999999997</v>
      </c>
      <c r="P53">
        <v>51.982640000000004</v>
      </c>
      <c r="Q53">
        <v>26.239823344994793</v>
      </c>
    </row>
    <row r="54" spans="1:17" x14ac:dyDescent="0.25">
      <c r="A54">
        <v>2009</v>
      </c>
      <c r="B54">
        <v>3</v>
      </c>
      <c r="C54" t="s">
        <v>18</v>
      </c>
      <c r="D54">
        <v>0.609375</v>
      </c>
      <c r="E54">
        <v>1.1644300000000001</v>
      </c>
      <c r="F54">
        <v>9.43459</v>
      </c>
      <c r="G54">
        <v>1.7141599999999999</v>
      </c>
      <c r="H54">
        <v>50.529800000000002</v>
      </c>
      <c r="I54">
        <v>2.9383439999999998</v>
      </c>
      <c r="J54">
        <v>2553.2559999999999</v>
      </c>
      <c r="K54">
        <v>1.044565</v>
      </c>
      <c r="L54">
        <v>5.7492000000000001</v>
      </c>
      <c r="M54">
        <v>2009</v>
      </c>
      <c r="N54">
        <v>1.7905519999999999</v>
      </c>
      <c r="O54">
        <v>89.011510000000001</v>
      </c>
      <c r="P54">
        <v>54.241349999999997</v>
      </c>
      <c r="Q54">
        <v>0.95871306306441118</v>
      </c>
    </row>
    <row r="55" spans="1:17" x14ac:dyDescent="0.25">
      <c r="A55">
        <v>2010</v>
      </c>
      <c r="B55">
        <v>3</v>
      </c>
      <c r="C55" t="s">
        <v>18</v>
      </c>
      <c r="D55">
        <v>0.627641</v>
      </c>
      <c r="E55">
        <v>7.8929299999999998</v>
      </c>
      <c r="F55">
        <v>9.2246000000000006</v>
      </c>
      <c r="G55">
        <v>1.8701399999999999</v>
      </c>
      <c r="H55">
        <v>54.121299999999998</v>
      </c>
      <c r="I55">
        <v>3.4974229999999999</v>
      </c>
      <c r="J55">
        <v>2929.1149999999998</v>
      </c>
      <c r="K55">
        <v>1.1737770000000001</v>
      </c>
      <c r="L55">
        <v>5.7897429999999996</v>
      </c>
      <c r="M55">
        <v>2010</v>
      </c>
      <c r="N55">
        <v>2.195128</v>
      </c>
      <c r="O55">
        <v>85.093320000000006</v>
      </c>
      <c r="P55">
        <v>53.408079999999998</v>
      </c>
      <c r="Q55">
        <v>7.9879637876424274</v>
      </c>
    </row>
    <row r="56" spans="1:17" x14ac:dyDescent="0.25">
      <c r="A56">
        <v>1993</v>
      </c>
      <c r="B56">
        <v>4</v>
      </c>
      <c r="C56" t="s">
        <v>19</v>
      </c>
      <c r="D56">
        <v>0</v>
      </c>
      <c r="E56">
        <v>-29.8413</v>
      </c>
      <c r="F56">
        <v>58.577599999999997</v>
      </c>
      <c r="G56">
        <v>0.31267099999999998</v>
      </c>
      <c r="H56">
        <v>46.8887</v>
      </c>
      <c r="I56">
        <v>9.77634E-2</v>
      </c>
      <c r="J56">
        <v>2198.5540000000001</v>
      </c>
      <c r="K56">
        <v>0</v>
      </c>
      <c r="L56">
        <v>0</v>
      </c>
      <c r="M56">
        <v>1993</v>
      </c>
      <c r="N56">
        <v>0</v>
      </c>
      <c r="O56">
        <v>3431.3389999999999</v>
      </c>
      <c r="P56">
        <v>0</v>
      </c>
      <c r="Q56">
        <v>-34.793311131977163</v>
      </c>
    </row>
    <row r="57" spans="1:17" x14ac:dyDescent="0.25">
      <c r="A57">
        <v>1994</v>
      </c>
      <c r="B57">
        <v>4</v>
      </c>
      <c r="C57" t="s">
        <v>19</v>
      </c>
      <c r="D57">
        <v>0</v>
      </c>
      <c r="E57">
        <v>-9.4877000000000002</v>
      </c>
      <c r="F57">
        <v>65.864800000000002</v>
      </c>
      <c r="G57">
        <v>0.22155</v>
      </c>
      <c r="H57">
        <v>57.772100000000002</v>
      </c>
      <c r="I57">
        <v>4.9084599999999999E-2</v>
      </c>
      <c r="J57">
        <v>3337.6149999999998</v>
      </c>
      <c r="K57">
        <v>0</v>
      </c>
      <c r="L57">
        <v>0</v>
      </c>
      <c r="M57">
        <v>1994</v>
      </c>
      <c r="N57">
        <v>0</v>
      </c>
      <c r="O57">
        <v>4338.1719999999996</v>
      </c>
      <c r="P57">
        <v>0</v>
      </c>
      <c r="Q57">
        <v>-30.971966731104967</v>
      </c>
    </row>
    <row r="58" spans="1:17" x14ac:dyDescent="0.25">
      <c r="A58">
        <v>1995</v>
      </c>
      <c r="B58">
        <v>4</v>
      </c>
      <c r="C58" t="s">
        <v>19</v>
      </c>
      <c r="D58">
        <v>0.15145900000000001</v>
      </c>
      <c r="E58">
        <v>5.3654700000000002</v>
      </c>
      <c r="F58">
        <v>52.153599999999997</v>
      </c>
      <c r="G58">
        <v>0.35543400000000003</v>
      </c>
      <c r="H58">
        <v>25.501899999999999</v>
      </c>
      <c r="I58">
        <v>0.12633349999999999</v>
      </c>
      <c r="J58">
        <v>650.34659999999997</v>
      </c>
      <c r="K58">
        <v>5.3833899999999997E-2</v>
      </c>
      <c r="L58">
        <v>7.899152</v>
      </c>
      <c r="M58">
        <v>1995</v>
      </c>
      <c r="N58">
        <v>1.9134399999999999E-2</v>
      </c>
      <c r="O58">
        <v>2719.9960000000001</v>
      </c>
      <c r="P58">
        <v>411.96910000000003</v>
      </c>
      <c r="Q58">
        <v>-80.664414632160472</v>
      </c>
    </row>
    <row r="59" spans="1:17" x14ac:dyDescent="0.25">
      <c r="A59">
        <v>1996</v>
      </c>
      <c r="B59">
        <v>4</v>
      </c>
      <c r="C59" t="s">
        <v>19</v>
      </c>
      <c r="D59">
        <v>0.176872</v>
      </c>
      <c r="E59">
        <v>14.0402</v>
      </c>
      <c r="F59">
        <v>34.136400000000002</v>
      </c>
      <c r="G59">
        <v>0.63532599999999995</v>
      </c>
      <c r="H59">
        <v>13.3263</v>
      </c>
      <c r="I59">
        <v>0.40363919999999998</v>
      </c>
      <c r="J59">
        <v>177.59</v>
      </c>
      <c r="K59">
        <v>0.1123717</v>
      </c>
      <c r="L59">
        <v>6.0377859999999997</v>
      </c>
      <c r="M59">
        <v>1996</v>
      </c>
      <c r="N59">
        <v>7.1392700000000003E-2</v>
      </c>
      <c r="O59">
        <v>1165.2919999999999</v>
      </c>
      <c r="P59">
        <v>206.10810000000001</v>
      </c>
      <c r="Q59">
        <v>-29.054501745175894</v>
      </c>
    </row>
    <row r="60" spans="1:17" x14ac:dyDescent="0.25">
      <c r="A60">
        <v>1997</v>
      </c>
      <c r="B60">
        <v>4</v>
      </c>
      <c r="C60" t="s">
        <v>19</v>
      </c>
      <c r="D60">
        <v>0.251608</v>
      </c>
      <c r="E60">
        <v>12.5799</v>
      </c>
      <c r="F60">
        <v>29.237400000000001</v>
      </c>
      <c r="G60">
        <v>0.57394299999999998</v>
      </c>
      <c r="H60">
        <v>15.610099999999999</v>
      </c>
      <c r="I60">
        <v>0.32941090000000001</v>
      </c>
      <c r="J60">
        <v>243.67619999999999</v>
      </c>
      <c r="K60">
        <v>0.1444086</v>
      </c>
      <c r="L60">
        <v>7.356357</v>
      </c>
      <c r="M60">
        <v>1997</v>
      </c>
      <c r="N60">
        <v>8.2882399999999995E-2</v>
      </c>
      <c r="O60">
        <v>854.82529999999997</v>
      </c>
      <c r="P60">
        <v>215.08070000000001</v>
      </c>
      <c r="Q60">
        <v>9.3436399071993339</v>
      </c>
    </row>
    <row r="61" spans="1:17" x14ac:dyDescent="0.25">
      <c r="A61">
        <v>1998</v>
      </c>
      <c r="B61">
        <v>4</v>
      </c>
      <c r="C61" t="s">
        <v>19</v>
      </c>
      <c r="D61">
        <v>0.31727100000000003</v>
      </c>
      <c r="E61">
        <v>4.1227900000000002</v>
      </c>
      <c r="F61">
        <v>27.563099999999999</v>
      </c>
      <c r="G61">
        <v>0.37168400000000001</v>
      </c>
      <c r="H61">
        <v>16.4587</v>
      </c>
      <c r="I61">
        <v>0.1381491</v>
      </c>
      <c r="J61">
        <v>270.88959999999997</v>
      </c>
      <c r="K61">
        <v>0.1179246</v>
      </c>
      <c r="L61">
        <v>8.7449829999999995</v>
      </c>
      <c r="M61">
        <v>1998</v>
      </c>
      <c r="N61">
        <v>4.38307E-2</v>
      </c>
      <c r="O61">
        <v>759.72640000000001</v>
      </c>
      <c r="P61">
        <v>241.03909999999999</v>
      </c>
      <c r="Q61">
        <v>-15.977939102035094</v>
      </c>
    </row>
    <row r="62" spans="1:17" x14ac:dyDescent="0.25">
      <c r="A62">
        <v>1999</v>
      </c>
      <c r="B62">
        <v>4</v>
      </c>
      <c r="C62" t="s">
        <v>19</v>
      </c>
      <c r="D62">
        <v>0.38028600000000001</v>
      </c>
      <c r="E62">
        <v>3.67327</v>
      </c>
      <c r="F62">
        <v>26.235900000000001</v>
      </c>
      <c r="G62">
        <v>0.52493199999999995</v>
      </c>
      <c r="H62">
        <v>19.055599999999998</v>
      </c>
      <c r="I62">
        <v>0.27555360000000001</v>
      </c>
      <c r="J62">
        <v>363.11610000000002</v>
      </c>
      <c r="K62">
        <v>0.1996243</v>
      </c>
      <c r="L62">
        <v>9.9771450000000002</v>
      </c>
      <c r="M62">
        <v>1999</v>
      </c>
      <c r="N62">
        <v>0.1047892</v>
      </c>
      <c r="O62">
        <v>688.32240000000002</v>
      </c>
      <c r="P62">
        <v>261.75940000000003</v>
      </c>
      <c r="Q62">
        <v>16.64746971792901</v>
      </c>
    </row>
    <row r="63" spans="1:17" x14ac:dyDescent="0.25">
      <c r="A63">
        <v>2000</v>
      </c>
      <c r="B63">
        <v>4</v>
      </c>
      <c r="C63" t="s">
        <v>19</v>
      </c>
      <c r="D63">
        <v>0.40563900000000003</v>
      </c>
      <c r="E63">
        <v>2.62662</v>
      </c>
      <c r="F63">
        <v>21.933499999999999</v>
      </c>
      <c r="G63">
        <v>1.1421300000000001</v>
      </c>
      <c r="H63">
        <v>22.994599999999998</v>
      </c>
      <c r="I63">
        <v>1.3044610000000001</v>
      </c>
      <c r="J63">
        <v>528.75310000000002</v>
      </c>
      <c r="K63">
        <v>0.46329239999999999</v>
      </c>
      <c r="L63">
        <v>8.8970769999999995</v>
      </c>
      <c r="M63">
        <v>2000</v>
      </c>
      <c r="N63">
        <v>0.52914019999999995</v>
      </c>
      <c r="O63">
        <v>481.07810000000001</v>
      </c>
      <c r="P63">
        <v>195.14400000000001</v>
      </c>
      <c r="Q63">
        <v>-28.984622859336707</v>
      </c>
    </row>
    <row r="64" spans="1:17" x14ac:dyDescent="0.25">
      <c r="A64">
        <v>2001</v>
      </c>
      <c r="B64">
        <v>4</v>
      </c>
      <c r="C64" t="s">
        <v>19</v>
      </c>
      <c r="D64">
        <v>0.210592</v>
      </c>
      <c r="E64">
        <v>5.5676500000000004</v>
      </c>
      <c r="F64">
        <v>22.426600000000001</v>
      </c>
      <c r="G64">
        <v>0.750274</v>
      </c>
      <c r="H64">
        <v>24.461400000000001</v>
      </c>
      <c r="I64">
        <v>0.56291040000000003</v>
      </c>
      <c r="J64">
        <v>598.35879999999997</v>
      </c>
      <c r="K64">
        <v>0.1580018</v>
      </c>
      <c r="L64">
        <v>4.7228750000000002</v>
      </c>
      <c r="M64">
        <v>2001</v>
      </c>
      <c r="N64">
        <v>0.1185445</v>
      </c>
      <c r="O64">
        <v>502.95400000000001</v>
      </c>
      <c r="P64">
        <v>105.9182</v>
      </c>
      <c r="Q64">
        <v>19.879244088222194</v>
      </c>
    </row>
    <row r="65" spans="1:17" x14ac:dyDescent="0.25">
      <c r="A65">
        <v>2002</v>
      </c>
      <c r="B65">
        <v>4</v>
      </c>
      <c r="C65" t="s">
        <v>19</v>
      </c>
      <c r="D65">
        <v>0.30869000000000002</v>
      </c>
      <c r="E65">
        <v>6.1855500000000001</v>
      </c>
      <c r="F65">
        <v>20.610399999999998</v>
      </c>
      <c r="G65">
        <v>0.57947199999999999</v>
      </c>
      <c r="H65">
        <v>29.229199999999999</v>
      </c>
      <c r="I65">
        <v>0.33578799999999998</v>
      </c>
      <c r="J65">
        <v>854.34460000000001</v>
      </c>
      <c r="K65">
        <v>0.17887729999999999</v>
      </c>
      <c r="L65">
        <v>6.3622120000000004</v>
      </c>
      <c r="M65">
        <v>2002</v>
      </c>
      <c r="N65">
        <v>0.10365439999999999</v>
      </c>
      <c r="O65">
        <v>424.78660000000002</v>
      </c>
      <c r="P65">
        <v>131.12739999999999</v>
      </c>
      <c r="Q65">
        <v>-3.4931000634403624</v>
      </c>
    </row>
    <row r="66" spans="1:17" x14ac:dyDescent="0.25">
      <c r="A66">
        <v>2003</v>
      </c>
      <c r="B66">
        <v>4</v>
      </c>
      <c r="C66" t="s">
        <v>19</v>
      </c>
      <c r="D66">
        <v>0.33065</v>
      </c>
      <c r="E66">
        <v>11.779</v>
      </c>
      <c r="F66">
        <v>20.554500000000001</v>
      </c>
      <c r="G66">
        <v>0.93607499999999999</v>
      </c>
      <c r="H66">
        <v>31.837599999999998</v>
      </c>
      <c r="I66">
        <v>0.8762373</v>
      </c>
      <c r="J66">
        <v>1013.634</v>
      </c>
      <c r="K66">
        <v>0.30951299999999998</v>
      </c>
      <c r="L66">
        <v>6.7963469999999999</v>
      </c>
      <c r="M66">
        <v>2003</v>
      </c>
      <c r="N66">
        <v>0.28972750000000003</v>
      </c>
      <c r="O66">
        <v>422.48869999999999</v>
      </c>
      <c r="P66">
        <v>139.69569999999999</v>
      </c>
      <c r="Q66">
        <v>25.031343294775407</v>
      </c>
    </row>
    <row r="67" spans="1:17" x14ac:dyDescent="0.25">
      <c r="A67">
        <v>2004</v>
      </c>
      <c r="B67">
        <v>4</v>
      </c>
      <c r="C67" t="s">
        <v>19</v>
      </c>
      <c r="D67">
        <v>0.27773799999999998</v>
      </c>
      <c r="E67">
        <v>6.1171800000000003</v>
      </c>
      <c r="F67">
        <v>17.917300000000001</v>
      </c>
      <c r="G67">
        <v>0.96679199999999998</v>
      </c>
      <c r="H67">
        <v>31.555700000000002</v>
      </c>
      <c r="I67">
        <v>0.93468709999999999</v>
      </c>
      <c r="J67">
        <v>995.7654</v>
      </c>
      <c r="K67">
        <v>0.268515</v>
      </c>
      <c r="L67">
        <v>4.9763130000000002</v>
      </c>
      <c r="M67">
        <v>2004</v>
      </c>
      <c r="N67">
        <v>0.2595982</v>
      </c>
      <c r="O67">
        <v>321.02929999999998</v>
      </c>
      <c r="P67">
        <v>89.162040000000005</v>
      </c>
      <c r="Q67">
        <v>-19.030249147128895</v>
      </c>
    </row>
    <row r="68" spans="1:17" x14ac:dyDescent="0.25">
      <c r="A68">
        <v>2005</v>
      </c>
      <c r="B68">
        <v>4</v>
      </c>
      <c r="C68" t="s">
        <v>19</v>
      </c>
      <c r="D68">
        <v>0.32179200000000002</v>
      </c>
      <c r="E68">
        <v>8.5215399999999999</v>
      </c>
      <c r="F68">
        <v>16.689</v>
      </c>
      <c r="G68">
        <v>0.91454599999999997</v>
      </c>
      <c r="H68">
        <v>33.7483</v>
      </c>
      <c r="I68">
        <v>0.83639459999999999</v>
      </c>
      <c r="J68">
        <v>1138.9459999999999</v>
      </c>
      <c r="K68">
        <v>0.29429379999999999</v>
      </c>
      <c r="L68">
        <v>5.3703979999999998</v>
      </c>
      <c r="M68">
        <v>2005</v>
      </c>
      <c r="N68">
        <v>0.26914529999999998</v>
      </c>
      <c r="O68">
        <v>278.52350000000001</v>
      </c>
      <c r="P68">
        <v>89.626689999999996</v>
      </c>
      <c r="Q68">
        <v>29.080853814555947</v>
      </c>
    </row>
    <row r="69" spans="1:17" x14ac:dyDescent="0.25">
      <c r="A69">
        <v>2006</v>
      </c>
      <c r="B69">
        <v>4</v>
      </c>
      <c r="C69" t="s">
        <v>19</v>
      </c>
      <c r="D69">
        <v>0.337144</v>
      </c>
      <c r="E69">
        <v>8.4680199999999992</v>
      </c>
      <c r="F69">
        <v>12.8195</v>
      </c>
      <c r="G69">
        <v>1.1314599999999999</v>
      </c>
      <c r="H69">
        <v>32.865600000000001</v>
      </c>
      <c r="I69">
        <v>1.2802089999999999</v>
      </c>
      <c r="J69">
        <v>1080.145</v>
      </c>
      <c r="K69">
        <v>0.38146550000000001</v>
      </c>
      <c r="L69">
        <v>4.322012</v>
      </c>
      <c r="M69">
        <v>2006</v>
      </c>
      <c r="N69">
        <v>0.431614</v>
      </c>
      <c r="O69">
        <v>164.33959999999999</v>
      </c>
      <c r="P69">
        <v>55.406030000000001</v>
      </c>
      <c r="Q69">
        <v>-28.322417847661747</v>
      </c>
    </row>
    <row r="70" spans="1:17" x14ac:dyDescent="0.25">
      <c r="A70">
        <v>2007</v>
      </c>
      <c r="B70">
        <v>4</v>
      </c>
      <c r="C70" t="s">
        <v>19</v>
      </c>
      <c r="D70">
        <v>0.36414600000000003</v>
      </c>
      <c r="E70">
        <v>12.5898</v>
      </c>
      <c r="F70">
        <v>10.695499999999999</v>
      </c>
      <c r="G70">
        <v>1.0211699999999999</v>
      </c>
      <c r="H70">
        <v>31.2057</v>
      </c>
      <c r="I70">
        <v>1.0427979999999999</v>
      </c>
      <c r="J70">
        <v>973.79660000000001</v>
      </c>
      <c r="K70">
        <v>0.37185659999999998</v>
      </c>
      <c r="L70">
        <v>3.894717</v>
      </c>
      <c r="M70">
        <v>2007</v>
      </c>
      <c r="N70">
        <v>0.37973050000000003</v>
      </c>
      <c r="O70">
        <v>114.3934</v>
      </c>
      <c r="P70">
        <v>41.655880000000003</v>
      </c>
      <c r="Q70">
        <v>21.309238138938071</v>
      </c>
    </row>
    <row r="71" spans="1:17" x14ac:dyDescent="0.25">
      <c r="A71">
        <v>2008</v>
      </c>
      <c r="B71">
        <v>4</v>
      </c>
      <c r="C71" t="s">
        <v>19</v>
      </c>
      <c r="D71">
        <v>0.40280300000000002</v>
      </c>
      <c r="E71">
        <v>2.42374</v>
      </c>
      <c r="F71">
        <v>9.3909599999999998</v>
      </c>
      <c r="G71">
        <v>0.85361200000000004</v>
      </c>
      <c r="H71">
        <v>28.62</v>
      </c>
      <c r="I71">
        <v>0.72865340000000001</v>
      </c>
      <c r="J71">
        <v>819.1028</v>
      </c>
      <c r="K71">
        <v>0.34383730000000001</v>
      </c>
      <c r="L71">
        <v>3.7827060000000001</v>
      </c>
      <c r="M71">
        <v>2008</v>
      </c>
      <c r="N71">
        <v>0.29350359999999998</v>
      </c>
      <c r="O71">
        <v>88.190160000000006</v>
      </c>
      <c r="P71">
        <v>35.523240000000001</v>
      </c>
      <c r="Q71">
        <v>-10.715974553159294</v>
      </c>
    </row>
    <row r="72" spans="1:17" x14ac:dyDescent="0.25">
      <c r="A72">
        <v>2009</v>
      </c>
      <c r="B72">
        <v>4</v>
      </c>
      <c r="C72" t="s">
        <v>19</v>
      </c>
      <c r="D72">
        <v>0.41496</v>
      </c>
      <c r="E72">
        <v>-4.3669799999999999</v>
      </c>
      <c r="F72">
        <v>9.3584899999999998</v>
      </c>
      <c r="G72">
        <v>0.66133299999999995</v>
      </c>
      <c r="H72">
        <v>29.7394</v>
      </c>
      <c r="I72">
        <v>0.4373611</v>
      </c>
      <c r="J72">
        <v>884.43259999999998</v>
      </c>
      <c r="K72">
        <v>0.27442680000000003</v>
      </c>
      <c r="L72">
        <v>3.8833980000000001</v>
      </c>
      <c r="M72">
        <v>2009</v>
      </c>
      <c r="N72">
        <v>0.18148739999999999</v>
      </c>
      <c r="O72">
        <v>87.581249999999997</v>
      </c>
      <c r="P72">
        <v>36.342730000000003</v>
      </c>
      <c r="Q72">
        <v>-16.455540584960726</v>
      </c>
    </row>
    <row r="73" spans="1:17" x14ac:dyDescent="0.25">
      <c r="A73">
        <v>2010</v>
      </c>
      <c r="B73">
        <v>4</v>
      </c>
      <c r="C73" t="s">
        <v>19</v>
      </c>
      <c r="D73">
        <v>0.40396799999999999</v>
      </c>
      <c r="E73">
        <v>5.25082</v>
      </c>
      <c r="F73">
        <v>8.4056599999999992</v>
      </c>
      <c r="G73">
        <v>0.84815700000000005</v>
      </c>
      <c r="H73">
        <v>34.877699999999997</v>
      </c>
      <c r="I73">
        <v>0.71937030000000002</v>
      </c>
      <c r="J73">
        <v>1216.454</v>
      </c>
      <c r="K73">
        <v>0.34262819999999999</v>
      </c>
      <c r="L73">
        <v>3.3956179999999998</v>
      </c>
      <c r="M73">
        <v>2010</v>
      </c>
      <c r="N73">
        <v>0.29060249999999999</v>
      </c>
      <c r="O73">
        <v>70.655180000000001</v>
      </c>
      <c r="P73">
        <v>28.54242</v>
      </c>
      <c r="Q73">
        <v>-4.186310883986355</v>
      </c>
    </row>
    <row r="74" spans="1:17" x14ac:dyDescent="0.25">
      <c r="A74">
        <v>1993</v>
      </c>
      <c r="B74">
        <v>5</v>
      </c>
      <c r="C74" t="s">
        <v>20</v>
      </c>
      <c r="D74">
        <v>0</v>
      </c>
      <c r="E74">
        <v>-8.5957399999999993</v>
      </c>
      <c r="F74">
        <v>17.5077</v>
      </c>
      <c r="G74">
        <v>11.094099999999999</v>
      </c>
      <c r="H74">
        <v>37.895400000000002</v>
      </c>
      <c r="I74">
        <v>123.0789</v>
      </c>
      <c r="J74">
        <v>1436.0609999999999</v>
      </c>
      <c r="K74">
        <v>0</v>
      </c>
      <c r="L74">
        <v>0</v>
      </c>
      <c r="M74">
        <v>1993</v>
      </c>
      <c r="N74">
        <v>0</v>
      </c>
      <c r="O74">
        <v>306.51799999999997</v>
      </c>
      <c r="P74">
        <v>0</v>
      </c>
      <c r="Q74">
        <v>-9.6175041559104582</v>
      </c>
    </row>
    <row r="75" spans="1:17" x14ac:dyDescent="0.25">
      <c r="A75">
        <v>1994</v>
      </c>
      <c r="B75">
        <v>5</v>
      </c>
      <c r="C75" t="s">
        <v>20</v>
      </c>
      <c r="D75">
        <v>0</v>
      </c>
      <c r="E75">
        <v>-11.322699999999999</v>
      </c>
      <c r="F75">
        <v>15.452500000000001</v>
      </c>
      <c r="G75">
        <v>10.6599</v>
      </c>
      <c r="H75">
        <v>37.064700000000002</v>
      </c>
      <c r="I75">
        <v>113.63290000000001</v>
      </c>
      <c r="J75">
        <v>1373.7950000000001</v>
      </c>
      <c r="K75">
        <v>0</v>
      </c>
      <c r="L75">
        <v>0</v>
      </c>
      <c r="M75">
        <v>1994</v>
      </c>
      <c r="N75">
        <v>0</v>
      </c>
      <c r="O75">
        <v>238.78049999999999</v>
      </c>
      <c r="P75">
        <v>0</v>
      </c>
      <c r="Q75">
        <v>-29.270664822336151</v>
      </c>
    </row>
    <row r="76" spans="1:17" x14ac:dyDescent="0.25">
      <c r="A76">
        <v>1995</v>
      </c>
      <c r="B76">
        <v>5</v>
      </c>
      <c r="C76" t="s">
        <v>20</v>
      </c>
      <c r="D76">
        <v>0</v>
      </c>
      <c r="E76">
        <v>-6.5772500000000003</v>
      </c>
      <c r="F76">
        <v>12.893000000000001</v>
      </c>
      <c r="G76">
        <v>12.6015</v>
      </c>
      <c r="H76">
        <v>38.9739</v>
      </c>
      <c r="I76">
        <v>158.79679999999999</v>
      </c>
      <c r="J76">
        <v>1518.962</v>
      </c>
      <c r="K76">
        <v>0</v>
      </c>
      <c r="L76">
        <v>0</v>
      </c>
      <c r="M76">
        <v>1995</v>
      </c>
      <c r="N76">
        <v>0</v>
      </c>
      <c r="O76">
        <v>166.22890000000001</v>
      </c>
      <c r="P76">
        <v>0</v>
      </c>
      <c r="Q76">
        <v>-34.009724841190582</v>
      </c>
    </row>
    <row r="77" spans="1:17" x14ac:dyDescent="0.25">
      <c r="A77">
        <v>1996</v>
      </c>
      <c r="B77">
        <v>5</v>
      </c>
      <c r="C77" t="s">
        <v>20</v>
      </c>
      <c r="D77">
        <v>0</v>
      </c>
      <c r="E77">
        <v>2.0337200000000002</v>
      </c>
      <c r="F77">
        <v>12.7881</v>
      </c>
      <c r="G77">
        <v>16.394600000000001</v>
      </c>
      <c r="H77">
        <v>35.268799999999999</v>
      </c>
      <c r="I77">
        <v>268.78289999999998</v>
      </c>
      <c r="J77">
        <v>1243.8889999999999</v>
      </c>
      <c r="K77">
        <v>0</v>
      </c>
      <c r="L77">
        <v>0</v>
      </c>
      <c r="M77">
        <v>1996</v>
      </c>
      <c r="N77">
        <v>0</v>
      </c>
      <c r="O77">
        <v>163.53649999999999</v>
      </c>
      <c r="P77">
        <v>0</v>
      </c>
      <c r="Q77">
        <v>-6.9692059100800163</v>
      </c>
    </row>
    <row r="78" spans="1:17" x14ac:dyDescent="0.25">
      <c r="A78">
        <v>1997</v>
      </c>
      <c r="B78">
        <v>5</v>
      </c>
      <c r="C78" t="s">
        <v>20</v>
      </c>
      <c r="D78">
        <v>0.127695</v>
      </c>
      <c r="E78">
        <v>3.3195899999999998</v>
      </c>
      <c r="F78">
        <v>11.9565</v>
      </c>
      <c r="G78">
        <v>16.793199999999999</v>
      </c>
      <c r="H78">
        <v>34.916899999999998</v>
      </c>
      <c r="I78">
        <v>282.01029999999997</v>
      </c>
      <c r="J78">
        <v>1219.1869999999999</v>
      </c>
      <c r="K78">
        <v>2.1444030000000001</v>
      </c>
      <c r="L78">
        <v>1.5267900000000001</v>
      </c>
      <c r="M78">
        <v>1997</v>
      </c>
      <c r="N78">
        <v>36.011299999999999</v>
      </c>
      <c r="O78">
        <v>142.9589</v>
      </c>
      <c r="P78">
        <v>18.255130000000001</v>
      </c>
      <c r="Q78">
        <v>-1.2544570638144144</v>
      </c>
    </row>
    <row r="79" spans="1:17" x14ac:dyDescent="0.25">
      <c r="A79">
        <v>1998</v>
      </c>
      <c r="B79">
        <v>5</v>
      </c>
      <c r="C79" t="s">
        <v>20</v>
      </c>
      <c r="D79">
        <v>0.20070499999999999</v>
      </c>
      <c r="E79">
        <v>-0.19200400000000001</v>
      </c>
      <c r="F79">
        <v>9.1107300000000002</v>
      </c>
      <c r="G79">
        <v>10.2303</v>
      </c>
      <c r="H79">
        <v>30.344200000000001</v>
      </c>
      <c r="I79">
        <v>104.6592</v>
      </c>
      <c r="J79">
        <v>920.77070000000003</v>
      </c>
      <c r="K79">
        <v>2.0532750000000002</v>
      </c>
      <c r="L79">
        <v>1.82857</v>
      </c>
      <c r="M79">
        <v>1998</v>
      </c>
      <c r="N79">
        <v>21.00564</v>
      </c>
      <c r="O79">
        <v>83.005420000000001</v>
      </c>
      <c r="P79">
        <v>16.659610000000001</v>
      </c>
      <c r="Q79">
        <v>-26.343598340102545</v>
      </c>
    </row>
    <row r="80" spans="1:17" x14ac:dyDescent="0.25">
      <c r="A80">
        <v>1999</v>
      </c>
      <c r="B80">
        <v>5</v>
      </c>
      <c r="C80" t="s">
        <v>20</v>
      </c>
      <c r="D80">
        <v>0.24810499999999999</v>
      </c>
      <c r="E80">
        <v>3.6829000000000001</v>
      </c>
      <c r="F80">
        <v>10.4762</v>
      </c>
      <c r="G80">
        <v>19.990400000000001</v>
      </c>
      <c r="H80">
        <v>42.4621</v>
      </c>
      <c r="I80">
        <v>399.61450000000002</v>
      </c>
      <c r="J80">
        <v>1803.03</v>
      </c>
      <c r="K80">
        <v>4.959708</v>
      </c>
      <c r="L80">
        <v>2.599189</v>
      </c>
      <c r="M80">
        <v>1999</v>
      </c>
      <c r="N80">
        <v>99.146339999999995</v>
      </c>
      <c r="O80">
        <v>109.75</v>
      </c>
      <c r="P80">
        <v>27.22953</v>
      </c>
      <c r="Q80">
        <v>29.828201295142545</v>
      </c>
    </row>
    <row r="81" spans="1:17" x14ac:dyDescent="0.25">
      <c r="A81">
        <v>2000</v>
      </c>
      <c r="B81">
        <v>5</v>
      </c>
      <c r="C81" t="s">
        <v>20</v>
      </c>
      <c r="D81">
        <v>0.40515299999999999</v>
      </c>
      <c r="E81">
        <v>10.1305</v>
      </c>
      <c r="F81">
        <v>8.6878200000000003</v>
      </c>
      <c r="G81">
        <v>37.540300000000002</v>
      </c>
      <c r="H81">
        <v>56.602400000000003</v>
      </c>
      <c r="I81">
        <v>1409.2719999999999</v>
      </c>
      <c r="J81">
        <v>3203.835</v>
      </c>
      <c r="K81">
        <v>15.209540000000001</v>
      </c>
      <c r="L81">
        <v>3.519892</v>
      </c>
      <c r="M81">
        <v>2000</v>
      </c>
      <c r="N81">
        <v>570.9701</v>
      </c>
      <c r="O81">
        <v>75.478189999999998</v>
      </c>
      <c r="P81">
        <v>30.580179999999999</v>
      </c>
      <c r="Q81">
        <v>-4.4602917824512271</v>
      </c>
    </row>
    <row r="82" spans="1:17" x14ac:dyDescent="0.25">
      <c r="A82">
        <v>2001</v>
      </c>
      <c r="B82">
        <v>5</v>
      </c>
      <c r="C82" t="s">
        <v>20</v>
      </c>
      <c r="D82">
        <v>0.53126300000000004</v>
      </c>
      <c r="E82">
        <v>13.693199999999999</v>
      </c>
      <c r="F82">
        <v>9.3725000000000005</v>
      </c>
      <c r="G82">
        <v>29.258299999999998</v>
      </c>
      <c r="H82">
        <v>45.895000000000003</v>
      </c>
      <c r="I82">
        <v>856.04920000000004</v>
      </c>
      <c r="J82">
        <v>2106.3530000000001</v>
      </c>
      <c r="K82">
        <v>15.54387</v>
      </c>
      <c r="L82">
        <v>4.9792680000000002</v>
      </c>
      <c r="M82">
        <v>2001</v>
      </c>
      <c r="N82">
        <v>454.7876</v>
      </c>
      <c r="O82">
        <v>87.843800000000002</v>
      </c>
      <c r="P82">
        <v>46.668199999999999</v>
      </c>
      <c r="Q82">
        <v>23.834684212473736</v>
      </c>
    </row>
    <row r="83" spans="1:17" x14ac:dyDescent="0.25">
      <c r="A83">
        <v>2002</v>
      </c>
      <c r="B83">
        <v>5</v>
      </c>
      <c r="C83" t="s">
        <v>20</v>
      </c>
      <c r="D83">
        <v>0.51998999999999995</v>
      </c>
      <c r="E83">
        <v>9.7954699999999999</v>
      </c>
      <c r="F83">
        <v>8.6160099999999993</v>
      </c>
      <c r="G83">
        <v>30.299700000000001</v>
      </c>
      <c r="H83">
        <v>46.990600000000001</v>
      </c>
      <c r="I83">
        <v>918.07320000000004</v>
      </c>
      <c r="J83">
        <v>2208.1210000000001</v>
      </c>
      <c r="K83">
        <v>15.755559999999999</v>
      </c>
      <c r="L83">
        <v>4.4802429999999998</v>
      </c>
      <c r="M83">
        <v>2002</v>
      </c>
      <c r="N83">
        <v>477.38920000000002</v>
      </c>
      <c r="O83">
        <v>74.235640000000004</v>
      </c>
      <c r="P83">
        <v>38.601819999999996</v>
      </c>
      <c r="Q83">
        <v>4.4602917824512271</v>
      </c>
    </row>
    <row r="84" spans="1:17" x14ac:dyDescent="0.25">
      <c r="A84">
        <v>2003</v>
      </c>
      <c r="B84">
        <v>5</v>
      </c>
      <c r="C84" t="s">
        <v>20</v>
      </c>
      <c r="D84">
        <v>0.50687400000000005</v>
      </c>
      <c r="E84">
        <v>8.9329199999999993</v>
      </c>
      <c r="F84">
        <v>8.4346800000000002</v>
      </c>
      <c r="G84">
        <v>33.000100000000003</v>
      </c>
      <c r="H84">
        <v>48.417000000000002</v>
      </c>
      <c r="I84">
        <v>1089.0050000000001</v>
      </c>
      <c r="J84">
        <v>2344.2080000000001</v>
      </c>
      <c r="K84">
        <v>16.726880000000001</v>
      </c>
      <c r="L84">
        <v>4.2753209999999999</v>
      </c>
      <c r="M84">
        <v>2003</v>
      </c>
      <c r="N84">
        <v>551.98800000000006</v>
      </c>
      <c r="O84">
        <v>71.143879999999996</v>
      </c>
      <c r="P84">
        <v>36.060980000000001</v>
      </c>
      <c r="Q84">
        <v>3.0664506004352199</v>
      </c>
    </row>
    <row r="85" spans="1:17" x14ac:dyDescent="0.25">
      <c r="A85">
        <v>2004</v>
      </c>
      <c r="B85">
        <v>5</v>
      </c>
      <c r="C85" t="s">
        <v>20</v>
      </c>
      <c r="D85">
        <v>0.54308900000000004</v>
      </c>
      <c r="E85">
        <v>8.8410200000000003</v>
      </c>
      <c r="F85">
        <v>7.5791500000000003</v>
      </c>
      <c r="G85">
        <v>35.926699999999997</v>
      </c>
      <c r="H85">
        <v>52.500399999999999</v>
      </c>
      <c r="I85">
        <v>1290.7280000000001</v>
      </c>
      <c r="J85">
        <v>2756.2930000000001</v>
      </c>
      <c r="K85">
        <v>19.511379999999999</v>
      </c>
      <c r="L85">
        <v>4.1161479999999999</v>
      </c>
      <c r="M85">
        <v>2004</v>
      </c>
      <c r="N85">
        <v>700.97950000000003</v>
      </c>
      <c r="O85">
        <v>57.443469999999998</v>
      </c>
      <c r="P85">
        <v>31.19689</v>
      </c>
      <c r="Q85">
        <v>-0.1393841182015928</v>
      </c>
    </row>
    <row r="86" spans="1:17" x14ac:dyDescent="0.25">
      <c r="A86">
        <v>2005</v>
      </c>
      <c r="B86">
        <v>5</v>
      </c>
      <c r="C86" t="s">
        <v>20</v>
      </c>
      <c r="D86">
        <v>0.54349599999999998</v>
      </c>
      <c r="E86">
        <v>8.7292000000000005</v>
      </c>
      <c r="F86">
        <v>6.7878999999999996</v>
      </c>
      <c r="G86">
        <v>41.087800000000001</v>
      </c>
      <c r="H86">
        <v>53.542499999999997</v>
      </c>
      <c r="I86">
        <v>1688.2080000000001</v>
      </c>
      <c r="J86">
        <v>2866.7959999999998</v>
      </c>
      <c r="K86">
        <v>22.331060000000001</v>
      </c>
      <c r="L86">
        <v>3.6891949999999998</v>
      </c>
      <c r="M86">
        <v>2005</v>
      </c>
      <c r="N86">
        <v>917.53430000000003</v>
      </c>
      <c r="O86">
        <v>46.075569999999999</v>
      </c>
      <c r="P86">
        <v>25.041879999999999</v>
      </c>
      <c r="Q86">
        <v>9.8962723923136444</v>
      </c>
    </row>
    <row r="87" spans="1:17" x14ac:dyDescent="0.25">
      <c r="A87">
        <v>2006</v>
      </c>
      <c r="B87">
        <v>5</v>
      </c>
      <c r="C87" t="s">
        <v>20</v>
      </c>
      <c r="D87">
        <v>0.59171300000000004</v>
      </c>
      <c r="E87">
        <v>9.5353300000000001</v>
      </c>
      <c r="F87">
        <v>5.8790899999999997</v>
      </c>
      <c r="G87">
        <v>38.415300000000002</v>
      </c>
      <c r="H87">
        <v>51.151200000000003</v>
      </c>
      <c r="I87">
        <v>1475.7349999999999</v>
      </c>
      <c r="J87">
        <v>2616.4459999999999</v>
      </c>
      <c r="K87">
        <v>22.73085</v>
      </c>
      <c r="L87">
        <v>3.478739</v>
      </c>
      <c r="M87">
        <v>2006</v>
      </c>
      <c r="N87">
        <v>873.21220000000005</v>
      </c>
      <c r="O87">
        <v>34.563740000000003</v>
      </c>
      <c r="P87">
        <v>20.451830000000001</v>
      </c>
      <c r="Q87">
        <v>8.3630470920960427</v>
      </c>
    </row>
    <row r="88" spans="1:17" x14ac:dyDescent="0.25">
      <c r="A88">
        <v>2007</v>
      </c>
      <c r="B88">
        <v>5</v>
      </c>
      <c r="C88" t="s">
        <v>20</v>
      </c>
      <c r="D88">
        <v>0.63262300000000005</v>
      </c>
      <c r="E88">
        <v>7.6614399999999998</v>
      </c>
      <c r="F88">
        <v>6.09659</v>
      </c>
      <c r="G88">
        <v>32.850200000000001</v>
      </c>
      <c r="H88">
        <v>49.439799999999998</v>
      </c>
      <c r="I88">
        <v>1079.1379999999999</v>
      </c>
      <c r="J88">
        <v>2444.297</v>
      </c>
      <c r="K88">
        <v>20.78181</v>
      </c>
      <c r="L88">
        <v>3.8568419999999999</v>
      </c>
      <c r="M88">
        <v>2007</v>
      </c>
      <c r="N88">
        <v>682.68730000000005</v>
      </c>
      <c r="O88">
        <v>37.168399999999998</v>
      </c>
      <c r="P88">
        <v>23.513580000000001</v>
      </c>
      <c r="Q88">
        <v>12.405186519942452</v>
      </c>
    </row>
    <row r="89" spans="1:17" x14ac:dyDescent="0.25">
      <c r="A89">
        <v>2008</v>
      </c>
      <c r="B89">
        <v>5</v>
      </c>
      <c r="C89" t="s">
        <v>20</v>
      </c>
      <c r="D89">
        <v>0.64619599999999999</v>
      </c>
      <c r="E89">
        <v>2.0490699999999999</v>
      </c>
      <c r="F89">
        <v>5.7165100000000004</v>
      </c>
      <c r="G89">
        <v>36.831499999999998</v>
      </c>
      <c r="H89">
        <v>57.249899999999997</v>
      </c>
      <c r="I89">
        <v>1356.5619999999999</v>
      </c>
      <c r="J89">
        <v>3277.5540000000001</v>
      </c>
      <c r="K89">
        <v>23.800370000000001</v>
      </c>
      <c r="L89">
        <v>3.6939839999999999</v>
      </c>
      <c r="M89">
        <v>2008</v>
      </c>
      <c r="N89">
        <v>876.60410000000002</v>
      </c>
      <c r="O89">
        <v>32.6785</v>
      </c>
      <c r="P89">
        <v>21.116700000000002</v>
      </c>
      <c r="Q89">
        <v>-8.641815328499229</v>
      </c>
    </row>
    <row r="90" spans="1:17" x14ac:dyDescent="0.25">
      <c r="A90">
        <v>2009</v>
      </c>
      <c r="B90">
        <v>5</v>
      </c>
      <c r="C90" t="s">
        <v>20</v>
      </c>
      <c r="D90">
        <v>0.57529200000000003</v>
      </c>
      <c r="E90">
        <v>-1.43781</v>
      </c>
      <c r="F90">
        <v>6.4432499999999999</v>
      </c>
      <c r="G90">
        <v>26.402899999999999</v>
      </c>
      <c r="H90">
        <v>42.040700000000001</v>
      </c>
      <c r="I90">
        <v>697.1105</v>
      </c>
      <c r="J90">
        <v>1767.424</v>
      </c>
      <c r="K90">
        <v>15.189360000000001</v>
      </c>
      <c r="L90">
        <v>3.7067510000000001</v>
      </c>
      <c r="M90">
        <v>2009</v>
      </c>
      <c r="N90">
        <v>401.04239999999999</v>
      </c>
      <c r="O90">
        <v>41.515450000000001</v>
      </c>
      <c r="P90">
        <v>23.883520000000001</v>
      </c>
      <c r="Q90">
        <v>18.39870360261132</v>
      </c>
    </row>
    <row r="91" spans="1:17" x14ac:dyDescent="0.25">
      <c r="A91">
        <v>2010</v>
      </c>
      <c r="B91">
        <v>5</v>
      </c>
      <c r="C91" t="s">
        <v>20</v>
      </c>
      <c r="D91">
        <v>0.55663200000000002</v>
      </c>
      <c r="E91">
        <v>5.78939</v>
      </c>
      <c r="F91">
        <v>4.8260300000000003</v>
      </c>
      <c r="G91">
        <v>27.6036</v>
      </c>
      <c r="H91">
        <v>43.954799999999999</v>
      </c>
      <c r="I91">
        <v>761.9579</v>
      </c>
      <c r="J91">
        <v>1932.027</v>
      </c>
      <c r="K91">
        <v>15.36505</v>
      </c>
      <c r="L91">
        <v>2.6863220000000001</v>
      </c>
      <c r="M91">
        <v>2010</v>
      </c>
      <c r="N91">
        <v>424.13040000000001</v>
      </c>
      <c r="O91">
        <v>23.29053</v>
      </c>
      <c r="P91">
        <v>12.964259999999999</v>
      </c>
      <c r="Q91">
        <v>-16.168557711385677</v>
      </c>
    </row>
    <row r="92" spans="1:17" x14ac:dyDescent="0.25">
      <c r="A92">
        <v>1993</v>
      </c>
      <c r="B92">
        <v>6</v>
      </c>
      <c r="C92" t="s">
        <v>21</v>
      </c>
      <c r="D92">
        <v>0.30686000000000002</v>
      </c>
      <c r="E92">
        <v>-1.0933299999999999</v>
      </c>
      <c r="F92">
        <v>32.536200000000001</v>
      </c>
      <c r="G92">
        <v>0</v>
      </c>
      <c r="H92">
        <v>21.123100000000001</v>
      </c>
      <c r="I92">
        <v>0</v>
      </c>
      <c r="J92">
        <v>446.18459999999999</v>
      </c>
      <c r="K92">
        <v>0</v>
      </c>
      <c r="L92">
        <v>9.984064</v>
      </c>
      <c r="M92">
        <v>1993</v>
      </c>
      <c r="N92">
        <v>0</v>
      </c>
      <c r="O92">
        <v>1058.6030000000001</v>
      </c>
      <c r="P92">
        <v>324.84339999999997</v>
      </c>
      <c r="Q92">
        <v>-56.846824382528922</v>
      </c>
    </row>
    <row r="93" spans="1:17" x14ac:dyDescent="0.25">
      <c r="A93">
        <v>1994</v>
      </c>
      <c r="B93">
        <v>6</v>
      </c>
      <c r="C93" t="s">
        <v>21</v>
      </c>
      <c r="D93">
        <v>0.30404300000000001</v>
      </c>
      <c r="E93">
        <v>-30.694199999999999</v>
      </c>
      <c r="F93">
        <v>29.214500000000001</v>
      </c>
      <c r="G93">
        <v>0</v>
      </c>
      <c r="H93">
        <v>38.242100000000001</v>
      </c>
      <c r="I93">
        <v>0</v>
      </c>
      <c r="J93">
        <v>1462.4549999999999</v>
      </c>
      <c r="K93">
        <v>0</v>
      </c>
      <c r="L93">
        <v>8.8824609999999993</v>
      </c>
      <c r="M93">
        <v>1994</v>
      </c>
      <c r="N93">
        <v>0</v>
      </c>
      <c r="O93">
        <v>853.48689999999999</v>
      </c>
      <c r="P93">
        <v>259.4966</v>
      </c>
      <c r="Q93">
        <v>-65.683871834185297</v>
      </c>
    </row>
    <row r="94" spans="1:17" x14ac:dyDescent="0.25">
      <c r="A94">
        <v>1995</v>
      </c>
      <c r="B94">
        <v>6</v>
      </c>
      <c r="C94" t="s">
        <v>21</v>
      </c>
      <c r="D94">
        <v>0.28925099999999998</v>
      </c>
      <c r="E94">
        <v>-0.89290099999999994</v>
      </c>
      <c r="F94">
        <v>33.021700000000003</v>
      </c>
      <c r="G94">
        <v>0.34384900000000002</v>
      </c>
      <c r="H94">
        <v>49.345799999999997</v>
      </c>
      <c r="I94">
        <v>0.1182324</v>
      </c>
      <c r="J94">
        <v>2435.0100000000002</v>
      </c>
      <c r="K94">
        <v>9.94588E-2</v>
      </c>
      <c r="L94">
        <v>9.5515640000000008</v>
      </c>
      <c r="M94">
        <v>1995</v>
      </c>
      <c r="N94">
        <v>3.4198800000000001E-2</v>
      </c>
      <c r="O94">
        <v>1090.433</v>
      </c>
      <c r="P94">
        <v>315.40899999999999</v>
      </c>
      <c r="Q94">
        <v>12.221988156316822</v>
      </c>
    </row>
    <row r="95" spans="1:17" x14ac:dyDescent="0.25">
      <c r="A95">
        <v>1996</v>
      </c>
      <c r="B95">
        <v>6</v>
      </c>
      <c r="C95" t="s">
        <v>21</v>
      </c>
      <c r="D95">
        <v>0.30457699999999999</v>
      </c>
      <c r="E95">
        <v>-5.01</v>
      </c>
      <c r="F95">
        <v>31.396599999999999</v>
      </c>
      <c r="G95">
        <v>0.31236000000000003</v>
      </c>
      <c r="H95">
        <v>55.267099999999999</v>
      </c>
      <c r="I95">
        <v>9.75689E-2</v>
      </c>
      <c r="J95">
        <v>3054.4560000000001</v>
      </c>
      <c r="K95">
        <v>9.5137799999999995E-2</v>
      </c>
      <c r="L95">
        <v>9.5626879999999996</v>
      </c>
      <c r="M95">
        <v>1996</v>
      </c>
      <c r="N95">
        <v>2.9717299999999999E-2</v>
      </c>
      <c r="O95">
        <v>985.74599999999998</v>
      </c>
      <c r="P95">
        <v>300.23579999999998</v>
      </c>
      <c r="Q95">
        <v>-20.450882353688829</v>
      </c>
    </row>
    <row r="96" spans="1:17" x14ac:dyDescent="0.25">
      <c r="A96">
        <v>1997</v>
      </c>
      <c r="B96">
        <v>6</v>
      </c>
      <c r="C96" t="s">
        <v>21</v>
      </c>
      <c r="D96">
        <v>0.32452900000000001</v>
      </c>
      <c r="E96">
        <v>1.8246800000000001</v>
      </c>
      <c r="F96">
        <v>30.206</v>
      </c>
      <c r="G96">
        <v>0.27650999999999998</v>
      </c>
      <c r="H96">
        <v>54.787100000000002</v>
      </c>
      <c r="I96">
        <v>7.6457999999999998E-2</v>
      </c>
      <c r="J96">
        <v>3001.625</v>
      </c>
      <c r="K96">
        <v>8.9735499999999996E-2</v>
      </c>
      <c r="L96">
        <v>9.8027130000000007</v>
      </c>
      <c r="M96">
        <v>1997</v>
      </c>
      <c r="N96">
        <v>2.4812799999999999E-2</v>
      </c>
      <c r="O96">
        <v>912.40300000000002</v>
      </c>
      <c r="P96">
        <v>296.10079999999999</v>
      </c>
      <c r="Q96">
        <v>20.031900259407379</v>
      </c>
    </row>
    <row r="97" spans="1:17" x14ac:dyDescent="0.25">
      <c r="A97">
        <v>1998</v>
      </c>
      <c r="B97">
        <v>6</v>
      </c>
      <c r="C97" t="s">
        <v>21</v>
      </c>
      <c r="D97">
        <v>0.39597900000000003</v>
      </c>
      <c r="E97">
        <v>-6.3237899999999998</v>
      </c>
      <c r="F97">
        <v>31.761900000000001</v>
      </c>
      <c r="G97">
        <v>0.256104</v>
      </c>
      <c r="H97">
        <v>48.528300000000002</v>
      </c>
      <c r="I97">
        <v>6.5589499999999995E-2</v>
      </c>
      <c r="J97">
        <v>2354.9949999999999</v>
      </c>
      <c r="K97">
        <v>0.101412</v>
      </c>
      <c r="L97">
        <v>12.577030000000001</v>
      </c>
      <c r="M97">
        <v>1998</v>
      </c>
      <c r="N97">
        <v>2.5972100000000001E-2</v>
      </c>
      <c r="O97">
        <v>1008.816</v>
      </c>
      <c r="P97">
        <v>399.46980000000002</v>
      </c>
      <c r="Q97">
        <v>-10.32050032104164</v>
      </c>
    </row>
    <row r="98" spans="1:17" x14ac:dyDescent="0.25">
      <c r="A98">
        <v>1999</v>
      </c>
      <c r="B98">
        <v>6</v>
      </c>
      <c r="C98" t="s">
        <v>21</v>
      </c>
      <c r="D98">
        <v>0.412767</v>
      </c>
      <c r="E98">
        <v>-3.2471100000000002</v>
      </c>
      <c r="F98">
        <v>27.8735</v>
      </c>
      <c r="G98">
        <v>0.35456900000000002</v>
      </c>
      <c r="H98">
        <v>52.086399999999998</v>
      </c>
      <c r="I98">
        <v>0.125719</v>
      </c>
      <c r="J98">
        <v>2712.9949999999999</v>
      </c>
      <c r="K98">
        <v>0.1463545</v>
      </c>
      <c r="L98">
        <v>11.50529</v>
      </c>
      <c r="M98">
        <v>1999</v>
      </c>
      <c r="N98">
        <v>5.18927E-2</v>
      </c>
      <c r="O98">
        <v>776.93460000000005</v>
      </c>
      <c r="P98">
        <v>320.69330000000002</v>
      </c>
      <c r="Q98">
        <v>-6.5370337656113451</v>
      </c>
    </row>
    <row r="99" spans="1:17" x14ac:dyDescent="0.25">
      <c r="A99">
        <v>2000</v>
      </c>
      <c r="B99">
        <v>6</v>
      </c>
      <c r="C99" t="s">
        <v>21</v>
      </c>
      <c r="D99">
        <v>0.43350499999999997</v>
      </c>
      <c r="E99">
        <v>2.3079000000000001</v>
      </c>
      <c r="F99">
        <v>29.029399999999999</v>
      </c>
      <c r="G99">
        <v>0.30381999999999998</v>
      </c>
      <c r="H99">
        <v>49.777999999999999</v>
      </c>
      <c r="I99">
        <v>9.2306700000000005E-2</v>
      </c>
      <c r="J99">
        <v>2477.8510000000001</v>
      </c>
      <c r="K99">
        <v>0.13170750000000001</v>
      </c>
      <c r="L99">
        <v>12.58437</v>
      </c>
      <c r="M99">
        <v>2000</v>
      </c>
      <c r="N99">
        <v>4.00154E-2</v>
      </c>
      <c r="O99">
        <v>842.70510000000002</v>
      </c>
      <c r="P99">
        <v>365.31670000000003</v>
      </c>
      <c r="Q99">
        <v>3.7705145392753248</v>
      </c>
    </row>
    <row r="100" spans="1:17" x14ac:dyDescent="0.25">
      <c r="A100">
        <v>2001</v>
      </c>
      <c r="B100">
        <v>6</v>
      </c>
      <c r="C100" t="s">
        <v>21</v>
      </c>
      <c r="D100">
        <v>0.38429400000000002</v>
      </c>
      <c r="E100">
        <v>6.3374699999999997</v>
      </c>
      <c r="F100">
        <v>25.9619</v>
      </c>
      <c r="G100">
        <v>0.24235400000000001</v>
      </c>
      <c r="H100">
        <v>49.853499999999997</v>
      </c>
      <c r="I100">
        <v>5.8735599999999999E-2</v>
      </c>
      <c r="J100">
        <v>2485.3760000000002</v>
      </c>
      <c r="K100">
        <v>9.3135300000000004E-2</v>
      </c>
      <c r="L100">
        <v>9.9770140000000005</v>
      </c>
      <c r="M100">
        <v>2001</v>
      </c>
      <c r="N100">
        <v>2.25718E-2</v>
      </c>
      <c r="O100">
        <v>674.02160000000003</v>
      </c>
      <c r="P100">
        <v>259.02249999999998</v>
      </c>
      <c r="Q100">
        <v>7.2010223851803428</v>
      </c>
    </row>
    <row r="101" spans="1:17" x14ac:dyDescent="0.25">
      <c r="A101">
        <v>2002</v>
      </c>
      <c r="B101">
        <v>6</v>
      </c>
      <c r="C101" t="s">
        <v>21</v>
      </c>
      <c r="D101">
        <v>0.383156</v>
      </c>
      <c r="E101">
        <v>8.0499600000000004</v>
      </c>
      <c r="F101">
        <v>24.0824</v>
      </c>
      <c r="G101">
        <v>0.24701600000000001</v>
      </c>
      <c r="H101">
        <v>52.740400000000001</v>
      </c>
      <c r="I101">
        <v>6.1017099999999998E-2</v>
      </c>
      <c r="J101">
        <v>2781.5529999999999</v>
      </c>
      <c r="K101">
        <v>9.4645900000000005E-2</v>
      </c>
      <c r="L101">
        <v>9.2273219999999991</v>
      </c>
      <c r="M101">
        <v>2002</v>
      </c>
      <c r="N101">
        <v>2.33791E-2</v>
      </c>
      <c r="O101">
        <v>579.96199999999999</v>
      </c>
      <c r="P101">
        <v>222.21600000000001</v>
      </c>
      <c r="Q101">
        <v>6.1598207909973093</v>
      </c>
    </row>
    <row r="102" spans="1:17" x14ac:dyDescent="0.25">
      <c r="A102">
        <v>2003</v>
      </c>
      <c r="B102">
        <v>6</v>
      </c>
      <c r="C102" t="s">
        <v>21</v>
      </c>
      <c r="D102">
        <v>0.38660499999999998</v>
      </c>
      <c r="E102">
        <v>6.9006600000000002</v>
      </c>
      <c r="F102">
        <v>21.519300000000001</v>
      </c>
      <c r="G102">
        <v>0.242511</v>
      </c>
      <c r="H102">
        <v>53.481200000000001</v>
      </c>
      <c r="I102">
        <v>5.88114E-2</v>
      </c>
      <c r="J102">
        <v>2860.239</v>
      </c>
      <c r="K102">
        <v>9.3755699999999997E-2</v>
      </c>
      <c r="L102">
        <v>8.3194719999999993</v>
      </c>
      <c r="M102">
        <v>2003</v>
      </c>
      <c r="N102">
        <v>2.2736699999999999E-2</v>
      </c>
      <c r="O102">
        <v>463.08170000000001</v>
      </c>
      <c r="P102">
        <v>179.02950000000001</v>
      </c>
      <c r="Q102">
        <v>-17.022335777415257</v>
      </c>
    </row>
    <row r="103" spans="1:17" x14ac:dyDescent="0.25">
      <c r="A103">
        <v>2004</v>
      </c>
      <c r="B103">
        <v>6</v>
      </c>
      <c r="C103" t="s">
        <v>21</v>
      </c>
      <c r="D103">
        <v>0.42546</v>
      </c>
      <c r="E103">
        <v>7.6763599999999999</v>
      </c>
      <c r="F103">
        <v>20.471900000000002</v>
      </c>
      <c r="G103">
        <v>0.26205499999999998</v>
      </c>
      <c r="H103">
        <v>50.706800000000001</v>
      </c>
      <c r="I103">
        <v>6.8672700000000003E-2</v>
      </c>
      <c r="J103">
        <v>2571.1790000000001</v>
      </c>
      <c r="K103">
        <v>0.1114937</v>
      </c>
      <c r="L103">
        <v>8.7099820000000001</v>
      </c>
      <c r="M103">
        <v>2004</v>
      </c>
      <c r="N103">
        <v>2.92175E-2</v>
      </c>
      <c r="O103">
        <v>419.1</v>
      </c>
      <c r="P103">
        <v>178.31020000000001</v>
      </c>
      <c r="Q103">
        <v>26.950535100265565</v>
      </c>
    </row>
    <row r="104" spans="1:17" x14ac:dyDescent="0.25">
      <c r="A104">
        <v>2005</v>
      </c>
      <c r="B104">
        <v>6</v>
      </c>
      <c r="C104" t="s">
        <v>21</v>
      </c>
      <c r="D104">
        <v>0.43724499999999999</v>
      </c>
      <c r="E104">
        <v>7.76309</v>
      </c>
      <c r="F104">
        <v>19.530799999999999</v>
      </c>
      <c r="G104">
        <v>0.22197500000000001</v>
      </c>
      <c r="H104">
        <v>51.144300000000001</v>
      </c>
      <c r="I104">
        <v>4.9272999999999997E-2</v>
      </c>
      <c r="J104">
        <v>2615.7399999999998</v>
      </c>
      <c r="K104">
        <v>9.7057500000000005E-2</v>
      </c>
      <c r="L104">
        <v>8.5397529999999993</v>
      </c>
      <c r="M104">
        <v>2005</v>
      </c>
      <c r="N104">
        <v>2.1544399999999998E-2</v>
      </c>
      <c r="O104">
        <v>381.45310000000001</v>
      </c>
      <c r="P104">
        <v>166.7884</v>
      </c>
      <c r="Q104">
        <v>2.4508985818857081</v>
      </c>
    </row>
    <row r="105" spans="1:17" x14ac:dyDescent="0.25">
      <c r="A105">
        <v>2006</v>
      </c>
      <c r="B105">
        <v>6</v>
      </c>
      <c r="C105" t="s">
        <v>21</v>
      </c>
      <c r="D105">
        <v>0.46579799999999999</v>
      </c>
      <c r="E105">
        <v>5.0670200000000003</v>
      </c>
      <c r="F105">
        <v>17.378299999999999</v>
      </c>
      <c r="G105">
        <v>0.196379</v>
      </c>
      <c r="H105">
        <v>45.256</v>
      </c>
      <c r="I105">
        <v>3.8564500000000002E-2</v>
      </c>
      <c r="J105">
        <v>2048.1030000000001</v>
      </c>
      <c r="K105">
        <v>9.1472800000000007E-2</v>
      </c>
      <c r="L105">
        <v>8.0947689999999994</v>
      </c>
      <c r="M105">
        <v>2006</v>
      </c>
      <c r="N105">
        <v>1.7963300000000001E-2</v>
      </c>
      <c r="O105">
        <v>302.00420000000003</v>
      </c>
      <c r="P105">
        <v>140.67310000000001</v>
      </c>
      <c r="Q105">
        <v>-4.6753832213041884</v>
      </c>
    </row>
    <row r="106" spans="1:17" x14ac:dyDescent="0.25">
      <c r="A106">
        <v>2007</v>
      </c>
      <c r="B106">
        <v>6</v>
      </c>
      <c r="C106" t="s">
        <v>21</v>
      </c>
      <c r="D106">
        <v>0.51897300000000002</v>
      </c>
      <c r="E106">
        <v>3.3162099999999999</v>
      </c>
      <c r="F106">
        <v>12.0098</v>
      </c>
      <c r="G106">
        <v>0.200433</v>
      </c>
      <c r="H106">
        <v>47.452500000000001</v>
      </c>
      <c r="I106">
        <v>4.0173500000000001E-2</v>
      </c>
      <c r="J106">
        <v>2251.7359999999999</v>
      </c>
      <c r="K106">
        <v>0.1040194</v>
      </c>
      <c r="L106">
        <v>6.2327599999999999</v>
      </c>
      <c r="M106">
        <v>2007</v>
      </c>
      <c r="N106">
        <v>2.0848999999999999E-2</v>
      </c>
      <c r="O106">
        <v>144.2354</v>
      </c>
      <c r="P106">
        <v>74.854219999999998</v>
      </c>
      <c r="Q106">
        <v>-49.727100416239281</v>
      </c>
    </row>
    <row r="107" spans="1:17" x14ac:dyDescent="0.25">
      <c r="A107">
        <v>2008</v>
      </c>
      <c r="B107">
        <v>6</v>
      </c>
      <c r="C107" t="s">
        <v>21</v>
      </c>
      <c r="D107">
        <v>0.57196999999999998</v>
      </c>
      <c r="E107">
        <v>7.9700199999999999</v>
      </c>
      <c r="F107">
        <v>10.7082</v>
      </c>
      <c r="G107">
        <v>0.23464199999999999</v>
      </c>
      <c r="H107">
        <v>40.819000000000003</v>
      </c>
      <c r="I107">
        <v>5.5056899999999999E-2</v>
      </c>
      <c r="J107">
        <v>1666.194</v>
      </c>
      <c r="K107">
        <v>0.1342081</v>
      </c>
      <c r="L107">
        <v>6.1247689999999997</v>
      </c>
      <c r="M107">
        <v>2008</v>
      </c>
      <c r="N107">
        <v>3.1490900000000002E-2</v>
      </c>
      <c r="O107">
        <v>114.6656</v>
      </c>
      <c r="P107">
        <v>65.585260000000005</v>
      </c>
      <c r="Q107">
        <v>68.92351359154128</v>
      </c>
    </row>
    <row r="108" spans="1:17" x14ac:dyDescent="0.25">
      <c r="A108">
        <v>2009</v>
      </c>
      <c r="B108">
        <v>6</v>
      </c>
      <c r="C108" t="s">
        <v>21</v>
      </c>
      <c r="D108">
        <v>0.51028200000000001</v>
      </c>
      <c r="E108">
        <v>-5.8708299999999998</v>
      </c>
      <c r="F108">
        <v>10.1045</v>
      </c>
      <c r="G108">
        <v>0.202123</v>
      </c>
      <c r="H108">
        <v>36.872399999999999</v>
      </c>
      <c r="I108">
        <v>4.08537E-2</v>
      </c>
      <c r="J108">
        <v>1359.575</v>
      </c>
      <c r="K108">
        <v>0.1031396</v>
      </c>
      <c r="L108">
        <v>5.1561459999999997</v>
      </c>
      <c r="M108">
        <v>2009</v>
      </c>
      <c r="N108">
        <v>2.0846900000000002E-2</v>
      </c>
      <c r="O108">
        <v>102.1011</v>
      </c>
      <c r="P108">
        <v>52.100320000000004</v>
      </c>
      <c r="Q108">
        <v>-27.943577529475714</v>
      </c>
    </row>
    <row r="109" spans="1:17" x14ac:dyDescent="0.25">
      <c r="A109">
        <v>2010</v>
      </c>
      <c r="B109">
        <v>6</v>
      </c>
      <c r="C109" t="s">
        <v>21</v>
      </c>
      <c r="D109">
        <v>0.49688199999999999</v>
      </c>
      <c r="E109">
        <v>7.2064700000000004</v>
      </c>
      <c r="F109">
        <v>14.3284</v>
      </c>
      <c r="G109">
        <v>0.22611899999999999</v>
      </c>
      <c r="H109">
        <v>39.572899999999997</v>
      </c>
      <c r="I109">
        <v>5.1129899999999999E-2</v>
      </c>
      <c r="J109">
        <v>1566.0170000000001</v>
      </c>
      <c r="K109">
        <v>0.1123546</v>
      </c>
      <c r="L109">
        <v>7.119529</v>
      </c>
      <c r="M109">
        <v>2010</v>
      </c>
      <c r="N109">
        <v>2.5405500000000001E-2</v>
      </c>
      <c r="O109">
        <v>205.30330000000001</v>
      </c>
      <c r="P109">
        <v>102.0115</v>
      </c>
      <c r="Q109">
        <v>11.993225600760912</v>
      </c>
    </row>
    <row r="110" spans="1:17" x14ac:dyDescent="0.25">
      <c r="A110">
        <v>1993</v>
      </c>
      <c r="B110">
        <v>7</v>
      </c>
      <c r="C110" t="s">
        <v>22</v>
      </c>
      <c r="D110">
        <v>0.43271599999999999</v>
      </c>
      <c r="E110">
        <v>-8.5646199999999997</v>
      </c>
      <c r="F110">
        <v>8.3110900000000001</v>
      </c>
      <c r="G110">
        <v>14.4528</v>
      </c>
      <c r="H110">
        <v>38.204599999999999</v>
      </c>
      <c r="I110">
        <v>208.88290000000001</v>
      </c>
      <c r="J110">
        <v>1459.5909999999999</v>
      </c>
      <c r="K110">
        <v>6.2539499999999997</v>
      </c>
      <c r="L110">
        <v>3.5963419999999999</v>
      </c>
      <c r="M110">
        <v>1993</v>
      </c>
      <c r="N110">
        <v>90.386979999999994</v>
      </c>
      <c r="O110">
        <v>69.074209999999994</v>
      </c>
      <c r="P110">
        <v>29.889520000000001</v>
      </c>
      <c r="Q110">
        <v>-12.355489610174025</v>
      </c>
    </row>
    <row r="111" spans="1:17" x14ac:dyDescent="0.25">
      <c r="A111">
        <v>1994</v>
      </c>
      <c r="B111">
        <v>7</v>
      </c>
      <c r="C111" t="s">
        <v>22</v>
      </c>
      <c r="D111">
        <v>0.48291499999999998</v>
      </c>
      <c r="E111">
        <v>-12.4613</v>
      </c>
      <c r="F111">
        <v>6.62948</v>
      </c>
      <c r="G111">
        <v>13.3004</v>
      </c>
      <c r="H111">
        <v>27.758400000000002</v>
      </c>
      <c r="I111">
        <v>176.89959999999999</v>
      </c>
      <c r="J111">
        <v>770.52760000000001</v>
      </c>
      <c r="K111">
        <v>6.4229390000000004</v>
      </c>
      <c r="L111">
        <v>3.201473</v>
      </c>
      <c r="M111">
        <v>1994</v>
      </c>
      <c r="N111">
        <v>85.427409999999995</v>
      </c>
      <c r="O111">
        <v>43.950009999999999</v>
      </c>
      <c r="P111">
        <v>21.2241</v>
      </c>
      <c r="Q111">
        <v>-37.066468830523966</v>
      </c>
    </row>
    <row r="112" spans="1:17" x14ac:dyDescent="0.25">
      <c r="A112">
        <v>1995</v>
      </c>
      <c r="B112">
        <v>7</v>
      </c>
      <c r="C112" t="s">
        <v>22</v>
      </c>
      <c r="D112">
        <v>0.45555699999999999</v>
      </c>
      <c r="E112">
        <v>-4.0173500000000004</v>
      </c>
      <c r="F112">
        <v>7.1605100000000004</v>
      </c>
      <c r="G112">
        <v>13.907500000000001</v>
      </c>
      <c r="H112">
        <v>29.2895</v>
      </c>
      <c r="I112">
        <v>193.41849999999999</v>
      </c>
      <c r="J112">
        <v>857.87270000000001</v>
      </c>
      <c r="K112">
        <v>6.3356599999999998</v>
      </c>
      <c r="L112">
        <v>3.262022</v>
      </c>
      <c r="M112">
        <v>1995</v>
      </c>
      <c r="N112">
        <v>88.113169999999997</v>
      </c>
      <c r="O112">
        <v>51.272939999999998</v>
      </c>
      <c r="P112">
        <v>23.357749999999999</v>
      </c>
      <c r="Q112">
        <v>-24.710979220348797</v>
      </c>
    </row>
    <row r="113" spans="1:17" x14ac:dyDescent="0.25">
      <c r="A113">
        <v>1996</v>
      </c>
      <c r="B113">
        <v>7</v>
      </c>
      <c r="C113" t="s">
        <v>22</v>
      </c>
      <c r="D113">
        <v>0.46515299999999998</v>
      </c>
      <c r="E113">
        <v>-3.3376899999999998</v>
      </c>
      <c r="F113">
        <v>7.1724699999999997</v>
      </c>
      <c r="G113">
        <v>18.66</v>
      </c>
      <c r="H113">
        <v>26.0733</v>
      </c>
      <c r="I113">
        <v>348.19479999999999</v>
      </c>
      <c r="J113">
        <v>679.81769999999995</v>
      </c>
      <c r="K113">
        <v>8.6797529999999998</v>
      </c>
      <c r="L113">
        <v>3.3362980000000002</v>
      </c>
      <c r="M113">
        <v>1996</v>
      </c>
      <c r="N113">
        <v>161.964</v>
      </c>
      <c r="O113">
        <v>51.444270000000003</v>
      </c>
      <c r="P113">
        <v>23.929480000000002</v>
      </c>
      <c r="Q113">
        <v>-16.371023733481259</v>
      </c>
    </row>
    <row r="114" spans="1:17" x14ac:dyDescent="0.25">
      <c r="A114">
        <v>1997</v>
      </c>
      <c r="B114">
        <v>7</v>
      </c>
      <c r="C114" t="s">
        <v>22</v>
      </c>
      <c r="D114">
        <v>0.36108299999999999</v>
      </c>
      <c r="E114">
        <v>1.6994400000000001</v>
      </c>
      <c r="F114">
        <v>6.4393799999999999</v>
      </c>
      <c r="G114">
        <v>16.0855</v>
      </c>
      <c r="H114">
        <v>24.73</v>
      </c>
      <c r="I114">
        <v>258.74220000000003</v>
      </c>
      <c r="J114">
        <v>611.57240000000002</v>
      </c>
      <c r="K114">
        <v>5.8081820000000004</v>
      </c>
      <c r="L114">
        <v>2.3251469999999999</v>
      </c>
      <c r="M114">
        <v>1997</v>
      </c>
      <c r="N114">
        <v>93.427300000000002</v>
      </c>
      <c r="O114">
        <v>41.46557</v>
      </c>
      <c r="P114">
        <v>14.9725</v>
      </c>
      <c r="Q114">
        <v>7.7221810063591114</v>
      </c>
    </row>
    <row r="115" spans="1:17" x14ac:dyDescent="0.25">
      <c r="A115">
        <v>1998</v>
      </c>
      <c r="B115">
        <v>7</v>
      </c>
      <c r="C115" t="s">
        <v>22</v>
      </c>
      <c r="D115">
        <v>0.46560000000000001</v>
      </c>
      <c r="E115">
        <v>-5.0389099999999996</v>
      </c>
      <c r="F115">
        <v>5.6159999999999997</v>
      </c>
      <c r="G115">
        <v>15.118499999999999</v>
      </c>
      <c r="H115">
        <v>31.221499999999999</v>
      </c>
      <c r="I115">
        <v>228.5693</v>
      </c>
      <c r="J115">
        <v>974.7808</v>
      </c>
      <c r="K115">
        <v>7.0391839999999997</v>
      </c>
      <c r="L115">
        <v>2.6148129999999998</v>
      </c>
      <c r="M115">
        <v>1998</v>
      </c>
      <c r="N115">
        <v>106.42189999999999</v>
      </c>
      <c r="O115">
        <v>31.539480000000001</v>
      </c>
      <c r="P115">
        <v>14.684799999999999</v>
      </c>
      <c r="Q115">
        <v>-58.070801167820534</v>
      </c>
    </row>
    <row r="116" spans="1:17" x14ac:dyDescent="0.25">
      <c r="A116">
        <v>1999</v>
      </c>
      <c r="B116">
        <v>7</v>
      </c>
      <c r="C116" t="s">
        <v>22</v>
      </c>
      <c r="D116">
        <v>0.47938700000000001</v>
      </c>
      <c r="E116">
        <v>6.8290600000000001</v>
      </c>
      <c r="F116">
        <v>7.31454</v>
      </c>
      <c r="G116">
        <v>22.2944</v>
      </c>
      <c r="H116">
        <v>43.220300000000002</v>
      </c>
      <c r="I116">
        <v>497.0419</v>
      </c>
      <c r="J116">
        <v>1867.992</v>
      </c>
      <c r="K116">
        <v>10.687670000000001</v>
      </c>
      <c r="L116">
        <v>3.5065</v>
      </c>
      <c r="M116">
        <v>1999</v>
      </c>
      <c r="N116">
        <v>238.2756</v>
      </c>
      <c r="O116">
        <v>53.502549999999999</v>
      </c>
      <c r="P116">
        <v>25.64845</v>
      </c>
      <c r="Q116">
        <v>52.819718083496795</v>
      </c>
    </row>
    <row r="117" spans="1:17" x14ac:dyDescent="0.25">
      <c r="A117">
        <v>2000</v>
      </c>
      <c r="B117">
        <v>7</v>
      </c>
      <c r="C117" t="s">
        <v>22</v>
      </c>
      <c r="D117">
        <v>0.44767099999999999</v>
      </c>
      <c r="E117">
        <v>10.0045</v>
      </c>
      <c r="F117">
        <v>6.43452</v>
      </c>
      <c r="G117">
        <v>42.471899999999998</v>
      </c>
      <c r="H117">
        <v>44.060699999999997</v>
      </c>
      <c r="I117">
        <v>1803.864</v>
      </c>
      <c r="J117">
        <v>1941.347</v>
      </c>
      <c r="K117">
        <v>19.013449999999999</v>
      </c>
      <c r="L117">
        <v>2.8805489999999998</v>
      </c>
      <c r="M117">
        <v>2000</v>
      </c>
      <c r="N117">
        <v>807.53779999999995</v>
      </c>
      <c r="O117">
        <v>41.40307</v>
      </c>
      <c r="P117">
        <v>18.534960000000002</v>
      </c>
      <c r="Q117">
        <v>39.228679512303813</v>
      </c>
    </row>
    <row r="118" spans="1:17" x14ac:dyDescent="0.25">
      <c r="A118">
        <v>2001</v>
      </c>
      <c r="B118">
        <v>7</v>
      </c>
      <c r="C118" t="s">
        <v>22</v>
      </c>
      <c r="D118">
        <v>0.44611299999999998</v>
      </c>
      <c r="E118">
        <v>5.3464700000000001</v>
      </c>
      <c r="F118">
        <v>6.5886800000000001</v>
      </c>
      <c r="G118">
        <v>32.119500000000002</v>
      </c>
      <c r="H118">
        <v>36.8934</v>
      </c>
      <c r="I118">
        <v>1031.664</v>
      </c>
      <c r="J118">
        <v>1361.125</v>
      </c>
      <c r="K118">
        <v>14.328939999999999</v>
      </c>
      <c r="L118">
        <v>2.939295</v>
      </c>
      <c r="M118">
        <v>2001</v>
      </c>
      <c r="N118">
        <v>460.23869999999999</v>
      </c>
      <c r="O118">
        <v>43.410710000000002</v>
      </c>
      <c r="P118">
        <v>19.36608</v>
      </c>
      <c r="Q118">
        <v>35.211087120856661</v>
      </c>
    </row>
    <row r="119" spans="1:17" x14ac:dyDescent="0.25">
      <c r="A119">
        <v>2002</v>
      </c>
      <c r="B119">
        <v>7</v>
      </c>
      <c r="C119" t="s">
        <v>22</v>
      </c>
      <c r="D119">
        <v>0.478329</v>
      </c>
      <c r="E119">
        <v>5.2121599999999999</v>
      </c>
      <c r="F119">
        <v>6.2987599999999997</v>
      </c>
      <c r="G119">
        <v>25.1374</v>
      </c>
      <c r="H119">
        <v>35.249299999999998</v>
      </c>
      <c r="I119">
        <v>631.88750000000005</v>
      </c>
      <c r="J119">
        <v>1242.5150000000001</v>
      </c>
      <c r="K119">
        <v>12.02394</v>
      </c>
      <c r="L119">
        <v>3.0128810000000001</v>
      </c>
      <c r="M119">
        <v>2002</v>
      </c>
      <c r="N119">
        <v>302.25029999999998</v>
      </c>
      <c r="O119">
        <v>39.674370000000003</v>
      </c>
      <c r="P119">
        <v>18.977409999999999</v>
      </c>
      <c r="Q119">
        <v>8.9742928166189628</v>
      </c>
    </row>
    <row r="120" spans="1:17" x14ac:dyDescent="0.25">
      <c r="A120">
        <v>2003</v>
      </c>
      <c r="B120">
        <v>7</v>
      </c>
      <c r="C120" t="s">
        <v>22</v>
      </c>
      <c r="D120">
        <v>0.45244400000000001</v>
      </c>
      <c r="E120">
        <v>7.8154500000000002</v>
      </c>
      <c r="F120">
        <v>6.2552300000000001</v>
      </c>
      <c r="G120">
        <v>32.058100000000003</v>
      </c>
      <c r="H120">
        <v>35.25</v>
      </c>
      <c r="I120">
        <v>1027.723</v>
      </c>
      <c r="J120">
        <v>1242.5609999999999</v>
      </c>
      <c r="K120">
        <v>14.50451</v>
      </c>
      <c r="L120">
        <v>2.8301419999999999</v>
      </c>
      <c r="M120">
        <v>2003</v>
      </c>
      <c r="N120">
        <v>464.98750000000001</v>
      </c>
      <c r="O120">
        <v>39.127890000000001</v>
      </c>
      <c r="P120">
        <v>17.703189999999999</v>
      </c>
      <c r="Q120">
        <v>-5.5318966823884024</v>
      </c>
    </row>
    <row r="121" spans="1:17" x14ac:dyDescent="0.25">
      <c r="A121">
        <v>2004</v>
      </c>
      <c r="B121">
        <v>7</v>
      </c>
      <c r="C121" t="s">
        <v>22</v>
      </c>
      <c r="D121">
        <v>0.46463199999999999</v>
      </c>
      <c r="E121">
        <v>7.7346500000000002</v>
      </c>
      <c r="F121">
        <v>5.6201699999999999</v>
      </c>
      <c r="G121">
        <v>30.527000000000001</v>
      </c>
      <c r="H121">
        <v>34.417900000000003</v>
      </c>
      <c r="I121">
        <v>931.89589999999998</v>
      </c>
      <c r="J121">
        <v>1184.5909999999999</v>
      </c>
      <c r="K121">
        <v>14.183809999999999</v>
      </c>
      <c r="L121">
        <v>2.6113140000000001</v>
      </c>
      <c r="M121">
        <v>2004</v>
      </c>
      <c r="N121">
        <v>432.98880000000003</v>
      </c>
      <c r="O121">
        <v>31.586369999999999</v>
      </c>
      <c r="P121">
        <v>14.67604</v>
      </c>
      <c r="Q121">
        <v>3.2006177318548299</v>
      </c>
    </row>
    <row r="122" spans="1:17" x14ac:dyDescent="0.25">
      <c r="A122">
        <v>2005</v>
      </c>
      <c r="B122">
        <v>7</v>
      </c>
      <c r="C122" t="s">
        <v>22</v>
      </c>
      <c r="D122">
        <v>0.46783799999999998</v>
      </c>
      <c r="E122">
        <v>6.8960499999999998</v>
      </c>
      <c r="F122">
        <v>4.9665699999999999</v>
      </c>
      <c r="G122">
        <v>37.458300000000001</v>
      </c>
      <c r="H122">
        <v>35.203099999999999</v>
      </c>
      <c r="I122">
        <v>1403.126</v>
      </c>
      <c r="J122">
        <v>1239.2560000000001</v>
      </c>
      <c r="K122">
        <v>17.524419999999999</v>
      </c>
      <c r="L122">
        <v>2.32355</v>
      </c>
      <c r="M122">
        <v>2005</v>
      </c>
      <c r="N122">
        <v>656.43529999999998</v>
      </c>
      <c r="O122">
        <v>24.66685</v>
      </c>
      <c r="P122">
        <v>11.54008</v>
      </c>
      <c r="Q122">
        <v>1.0446114210222877</v>
      </c>
    </row>
    <row r="123" spans="1:17" x14ac:dyDescent="0.25">
      <c r="A123">
        <v>2006</v>
      </c>
      <c r="B123">
        <v>7</v>
      </c>
      <c r="C123" t="s">
        <v>22</v>
      </c>
      <c r="D123">
        <v>0.45054699999999998</v>
      </c>
      <c r="E123">
        <v>8.6467600000000004</v>
      </c>
      <c r="F123">
        <v>4.5233999999999996</v>
      </c>
      <c r="G123">
        <v>32.673999999999999</v>
      </c>
      <c r="H123">
        <v>33.730499999999999</v>
      </c>
      <c r="I123">
        <v>1067.5889999999999</v>
      </c>
      <c r="J123">
        <v>1137.7449999999999</v>
      </c>
      <c r="K123">
        <v>14.721170000000001</v>
      </c>
      <c r="L123">
        <v>2.0380050000000001</v>
      </c>
      <c r="M123">
        <v>2006</v>
      </c>
      <c r="N123">
        <v>480.99930000000001</v>
      </c>
      <c r="O123">
        <v>20.46115</v>
      </c>
      <c r="P123">
        <v>9.218712</v>
      </c>
      <c r="Q123">
        <v>8.4013803622224383</v>
      </c>
    </row>
    <row r="124" spans="1:17" x14ac:dyDescent="0.25">
      <c r="A124">
        <v>2007</v>
      </c>
      <c r="B124">
        <v>7</v>
      </c>
      <c r="C124" t="s">
        <v>22</v>
      </c>
      <c r="D124">
        <v>0.46823599999999999</v>
      </c>
      <c r="E124">
        <v>8.8406000000000002</v>
      </c>
      <c r="F124">
        <v>4.4107900000000004</v>
      </c>
      <c r="G124">
        <v>26.779199999999999</v>
      </c>
      <c r="H124">
        <v>30.164100000000001</v>
      </c>
      <c r="I124">
        <v>717.1232</v>
      </c>
      <c r="J124">
        <v>909.87049999999999</v>
      </c>
      <c r="K124">
        <v>12.538959999999999</v>
      </c>
      <c r="L124">
        <v>2.0652910000000002</v>
      </c>
      <c r="M124">
        <v>2007</v>
      </c>
      <c r="N124">
        <v>335.78280000000001</v>
      </c>
      <c r="O124">
        <v>19.455089999999998</v>
      </c>
      <c r="P124">
        <v>9.1095710000000008</v>
      </c>
      <c r="Q124">
        <v>4.0685501700333715</v>
      </c>
    </row>
    <row r="125" spans="1:17" x14ac:dyDescent="0.25">
      <c r="A125">
        <v>2008</v>
      </c>
      <c r="B125">
        <v>7</v>
      </c>
      <c r="C125" t="s">
        <v>22</v>
      </c>
      <c r="D125">
        <v>0.52979399999999999</v>
      </c>
      <c r="E125">
        <v>5.3591699999999998</v>
      </c>
      <c r="F125">
        <v>4.4034700000000004</v>
      </c>
      <c r="G125">
        <v>29.7804</v>
      </c>
      <c r="H125">
        <v>31.3096</v>
      </c>
      <c r="I125">
        <v>886.87329999999997</v>
      </c>
      <c r="J125">
        <v>980.28859999999997</v>
      </c>
      <c r="K125">
        <v>15.77749</v>
      </c>
      <c r="L125">
        <v>2.3329339999999998</v>
      </c>
      <c r="M125">
        <v>2008</v>
      </c>
      <c r="N125">
        <v>469.86020000000002</v>
      </c>
      <c r="O125">
        <v>19.39058</v>
      </c>
      <c r="P125">
        <v>10.273020000000001</v>
      </c>
      <c r="Q125">
        <v>19.743147767039691</v>
      </c>
    </row>
    <row r="126" spans="1:17" x14ac:dyDescent="0.25">
      <c r="A126">
        <v>2009</v>
      </c>
      <c r="B126">
        <v>7</v>
      </c>
      <c r="C126" t="s">
        <v>22</v>
      </c>
      <c r="D126">
        <v>0.56400899999999998</v>
      </c>
      <c r="E126">
        <v>-7.8061499999999997</v>
      </c>
      <c r="F126">
        <v>4.6826999999999996</v>
      </c>
      <c r="G126">
        <v>18.878499999999999</v>
      </c>
      <c r="H126">
        <v>28.0793</v>
      </c>
      <c r="I126">
        <v>356.39609999999999</v>
      </c>
      <c r="J126">
        <v>788.44780000000003</v>
      </c>
      <c r="K126">
        <v>10.64762</v>
      </c>
      <c r="L126">
        <v>2.6410849999999999</v>
      </c>
      <c r="M126">
        <v>2009</v>
      </c>
      <c r="N126">
        <v>201.01060000000001</v>
      </c>
      <c r="O126">
        <v>21.927689999999998</v>
      </c>
      <c r="P126">
        <v>12.36741</v>
      </c>
      <c r="Q126">
        <v>4.0494478653778998</v>
      </c>
    </row>
    <row r="127" spans="1:17" x14ac:dyDescent="0.25">
      <c r="A127">
        <v>2010</v>
      </c>
      <c r="B127">
        <v>7</v>
      </c>
      <c r="C127" t="s">
        <v>22</v>
      </c>
      <c r="D127">
        <v>0.54353300000000004</v>
      </c>
      <c r="E127">
        <v>4.2926500000000001</v>
      </c>
      <c r="F127">
        <v>4.0423299999999998</v>
      </c>
      <c r="G127">
        <v>19.898900000000001</v>
      </c>
      <c r="H127">
        <v>29.889500000000002</v>
      </c>
      <c r="I127">
        <v>395.96730000000002</v>
      </c>
      <c r="J127">
        <v>893.38099999999997</v>
      </c>
      <c r="K127">
        <v>10.815720000000001</v>
      </c>
      <c r="L127">
        <v>2.197139</v>
      </c>
      <c r="M127">
        <v>2010</v>
      </c>
      <c r="N127">
        <v>215.22130000000001</v>
      </c>
      <c r="O127">
        <v>16.340430000000001</v>
      </c>
      <c r="P127">
        <v>8.8815589999999993</v>
      </c>
      <c r="Q127">
        <v>-33.183322311398342</v>
      </c>
    </row>
    <row r="128" spans="1:17" x14ac:dyDescent="0.25">
      <c r="A128">
        <v>1993</v>
      </c>
      <c r="B128">
        <v>8</v>
      </c>
      <c r="C128" t="s">
        <v>23</v>
      </c>
      <c r="D128">
        <v>0.28984199999999999</v>
      </c>
      <c r="E128">
        <v>-14.2737</v>
      </c>
      <c r="F128">
        <v>21.669699999999999</v>
      </c>
      <c r="G128">
        <v>2.0621</v>
      </c>
      <c r="H128">
        <v>25.8779</v>
      </c>
      <c r="I128">
        <v>4.252243</v>
      </c>
      <c r="J128">
        <v>669.66780000000006</v>
      </c>
      <c r="K128">
        <v>0.59768129999999997</v>
      </c>
      <c r="L128">
        <v>6.280786</v>
      </c>
      <c r="M128">
        <v>1993</v>
      </c>
      <c r="N128">
        <v>1.232477</v>
      </c>
      <c r="O128">
        <v>469.57679999999999</v>
      </c>
      <c r="P128">
        <v>136.10290000000001</v>
      </c>
      <c r="Q128">
        <v>7.4516860552253927</v>
      </c>
    </row>
    <row r="129" spans="1:17" x14ac:dyDescent="0.25">
      <c r="A129">
        <v>1994</v>
      </c>
      <c r="B129">
        <v>8</v>
      </c>
      <c r="C129" t="s">
        <v>23</v>
      </c>
      <c r="D129">
        <v>0.42159000000000002</v>
      </c>
      <c r="E129">
        <v>-22.550799999999999</v>
      </c>
      <c r="F129">
        <v>16.243200000000002</v>
      </c>
      <c r="G129">
        <v>2.18058</v>
      </c>
      <c r="H129">
        <v>35.388800000000003</v>
      </c>
      <c r="I129">
        <v>4.7549390000000002</v>
      </c>
      <c r="J129">
        <v>1252.3699999999999</v>
      </c>
      <c r="K129">
        <v>0.91931180000000001</v>
      </c>
      <c r="L129">
        <v>6.8479729999999996</v>
      </c>
      <c r="M129">
        <v>1994</v>
      </c>
      <c r="N129">
        <v>2.0046349999999999</v>
      </c>
      <c r="O129">
        <v>263.8417</v>
      </c>
      <c r="P129">
        <v>111.233</v>
      </c>
      <c r="Q129">
        <v>-13.738189477115922</v>
      </c>
    </row>
    <row r="130" spans="1:17" x14ac:dyDescent="0.25">
      <c r="A130">
        <v>1995</v>
      </c>
      <c r="B130">
        <v>8</v>
      </c>
      <c r="C130" t="s">
        <v>23</v>
      </c>
      <c r="D130">
        <v>0.32439899999999999</v>
      </c>
      <c r="E130">
        <v>-11.503299999999999</v>
      </c>
      <c r="F130">
        <v>15.4008</v>
      </c>
      <c r="G130">
        <v>2.7582499999999999</v>
      </c>
      <c r="H130">
        <v>47.0732</v>
      </c>
      <c r="I130">
        <v>7.6079509999999999</v>
      </c>
      <c r="J130">
        <v>2215.8910000000001</v>
      </c>
      <c r="K130">
        <v>0.89477410000000002</v>
      </c>
      <c r="L130">
        <v>4.9959899999999999</v>
      </c>
      <c r="M130">
        <v>1995</v>
      </c>
      <c r="N130">
        <v>2.4680119999999999</v>
      </c>
      <c r="O130">
        <v>237.1833</v>
      </c>
      <c r="P130">
        <v>76.942030000000003</v>
      </c>
      <c r="Q130">
        <v>-6.0568044744918215</v>
      </c>
    </row>
    <row r="131" spans="1:17" x14ac:dyDescent="0.25">
      <c r="A131">
        <v>1996</v>
      </c>
      <c r="B131">
        <v>8</v>
      </c>
      <c r="C131" t="s">
        <v>23</v>
      </c>
      <c r="D131">
        <v>0.32558799999999999</v>
      </c>
      <c r="E131">
        <v>-9.1977700000000002</v>
      </c>
      <c r="F131">
        <v>13.8287</v>
      </c>
      <c r="G131">
        <v>3.9960499999999999</v>
      </c>
      <c r="H131">
        <v>45.651899999999998</v>
      </c>
      <c r="I131">
        <v>15.968439999999999</v>
      </c>
      <c r="J131">
        <v>2084.0990000000002</v>
      </c>
      <c r="K131">
        <v>1.3010660000000001</v>
      </c>
      <c r="L131">
        <v>4.5024689999999996</v>
      </c>
      <c r="M131">
        <v>1996</v>
      </c>
      <c r="N131">
        <v>5.1991290000000001</v>
      </c>
      <c r="O131">
        <v>191.23400000000001</v>
      </c>
      <c r="P131">
        <v>62.263460000000002</v>
      </c>
      <c r="Q131">
        <v>-13.345325134129579</v>
      </c>
    </row>
    <row r="132" spans="1:17" x14ac:dyDescent="0.25">
      <c r="A132">
        <v>1997</v>
      </c>
      <c r="B132">
        <v>8</v>
      </c>
      <c r="C132" t="s">
        <v>23</v>
      </c>
      <c r="D132">
        <v>0.27832299999999999</v>
      </c>
      <c r="E132">
        <v>-2.1121699999999999</v>
      </c>
      <c r="F132">
        <v>14.414</v>
      </c>
      <c r="G132">
        <v>3.1816399999999998</v>
      </c>
      <c r="H132">
        <v>40.591200000000001</v>
      </c>
      <c r="I132">
        <v>10.122820000000001</v>
      </c>
      <c r="J132">
        <v>1647.6469999999999</v>
      </c>
      <c r="K132">
        <v>0.88552169999999997</v>
      </c>
      <c r="L132">
        <v>4.0117430000000001</v>
      </c>
      <c r="M132">
        <v>1997</v>
      </c>
      <c r="N132">
        <v>2.8174090000000001</v>
      </c>
      <c r="O132">
        <v>207.76349999999999</v>
      </c>
      <c r="P132">
        <v>57.825279999999999</v>
      </c>
      <c r="Q132">
        <v>-1.2969349293087784</v>
      </c>
    </row>
    <row r="133" spans="1:17" x14ac:dyDescent="0.25">
      <c r="A133">
        <v>1998</v>
      </c>
      <c r="B133">
        <v>8</v>
      </c>
      <c r="C133" t="s">
        <v>23</v>
      </c>
      <c r="D133">
        <v>0.33235799999999999</v>
      </c>
      <c r="E133">
        <v>-1.0193099999999999</v>
      </c>
      <c r="F133">
        <v>14.2363</v>
      </c>
      <c r="G133">
        <v>2.7962699999999998</v>
      </c>
      <c r="H133">
        <v>41.887799999999999</v>
      </c>
      <c r="I133">
        <v>7.8191389999999998</v>
      </c>
      <c r="J133">
        <v>1754.5909999999999</v>
      </c>
      <c r="K133">
        <v>0.92936269999999999</v>
      </c>
      <c r="L133">
        <v>4.7315339999999999</v>
      </c>
      <c r="M133">
        <v>1998</v>
      </c>
      <c r="N133">
        <v>2.598751</v>
      </c>
      <c r="O133">
        <v>202.67140000000001</v>
      </c>
      <c r="P133">
        <v>67.359409999999997</v>
      </c>
      <c r="Q133">
        <v>-15.211035263713153</v>
      </c>
    </row>
    <row r="134" spans="1:17" x14ac:dyDescent="0.25">
      <c r="A134">
        <v>1999</v>
      </c>
      <c r="B134">
        <v>8</v>
      </c>
      <c r="C134" t="s">
        <v>23</v>
      </c>
      <c r="D134">
        <v>0.35241800000000001</v>
      </c>
      <c r="E134">
        <v>0.74547300000000005</v>
      </c>
      <c r="F134">
        <v>14.2811</v>
      </c>
      <c r="G134">
        <v>3.41343</v>
      </c>
      <c r="H134">
        <v>53.703800000000001</v>
      </c>
      <c r="I134">
        <v>11.651479999999999</v>
      </c>
      <c r="J134">
        <v>2884.0970000000002</v>
      </c>
      <c r="K134">
        <v>1.202955</v>
      </c>
      <c r="L134">
        <v>5.0329249999999996</v>
      </c>
      <c r="M134">
        <v>1999</v>
      </c>
      <c r="N134">
        <v>4.1061969999999999</v>
      </c>
      <c r="O134">
        <v>203.94990000000001</v>
      </c>
      <c r="P134">
        <v>71.875720000000001</v>
      </c>
      <c r="Q134">
        <v>-5.3702723251656028</v>
      </c>
    </row>
    <row r="135" spans="1:17" x14ac:dyDescent="0.25">
      <c r="A135">
        <v>2000</v>
      </c>
      <c r="B135">
        <v>8</v>
      </c>
      <c r="C135" t="s">
        <v>23</v>
      </c>
      <c r="D135">
        <v>0.34109600000000001</v>
      </c>
      <c r="E135">
        <v>6.9713700000000003</v>
      </c>
      <c r="F135">
        <v>17.082799999999999</v>
      </c>
      <c r="G135">
        <v>8.1663899999999998</v>
      </c>
      <c r="H135">
        <v>62.444899999999997</v>
      </c>
      <c r="I135">
        <v>66.689930000000004</v>
      </c>
      <c r="J135">
        <v>3899.3620000000001</v>
      </c>
      <c r="K135">
        <v>2.785523</v>
      </c>
      <c r="L135">
        <v>5.8268769999999996</v>
      </c>
      <c r="M135">
        <v>2000</v>
      </c>
      <c r="N135">
        <v>22.747669999999999</v>
      </c>
      <c r="O135">
        <v>291.82229999999998</v>
      </c>
      <c r="P135">
        <v>99.539420000000007</v>
      </c>
      <c r="Q135">
        <v>16.458710745534692</v>
      </c>
    </row>
    <row r="136" spans="1:17" x14ac:dyDescent="0.25">
      <c r="A136">
        <v>2001</v>
      </c>
      <c r="B136">
        <v>8</v>
      </c>
      <c r="C136" t="s">
        <v>23</v>
      </c>
      <c r="D136">
        <v>0.27966600000000003</v>
      </c>
      <c r="E136">
        <v>10.3035</v>
      </c>
      <c r="F136">
        <v>16.3721</v>
      </c>
      <c r="G136">
        <v>6.3300999999999998</v>
      </c>
      <c r="H136">
        <v>55.460599999999999</v>
      </c>
      <c r="I136">
        <v>40.070189999999997</v>
      </c>
      <c r="J136">
        <v>3075.8780000000002</v>
      </c>
      <c r="K136">
        <v>1.770316</v>
      </c>
      <c r="L136">
        <v>4.5787240000000002</v>
      </c>
      <c r="M136">
        <v>2001</v>
      </c>
      <c r="N136">
        <v>11.20628</v>
      </c>
      <c r="O136">
        <v>268.04559999999998</v>
      </c>
      <c r="P136">
        <v>74.963329999999999</v>
      </c>
      <c r="Q136">
        <v>13.87407782656453</v>
      </c>
    </row>
    <row r="137" spans="1:17" x14ac:dyDescent="0.25">
      <c r="A137">
        <v>2002</v>
      </c>
      <c r="B137">
        <v>8</v>
      </c>
      <c r="C137" t="s">
        <v>23</v>
      </c>
      <c r="D137">
        <v>0.31531700000000001</v>
      </c>
      <c r="E137">
        <v>6.2505600000000001</v>
      </c>
      <c r="F137">
        <v>14.621700000000001</v>
      </c>
      <c r="G137">
        <v>4.4488700000000003</v>
      </c>
      <c r="H137">
        <v>55.087000000000003</v>
      </c>
      <c r="I137">
        <v>19.792470000000002</v>
      </c>
      <c r="J137">
        <v>3034.58</v>
      </c>
      <c r="K137">
        <v>1.4028069999999999</v>
      </c>
      <c r="L137">
        <v>4.6104799999999999</v>
      </c>
      <c r="M137">
        <v>2002</v>
      </c>
      <c r="N137">
        <v>6.2409109999999997</v>
      </c>
      <c r="O137">
        <v>213.7944</v>
      </c>
      <c r="P137">
        <v>67.413089999999997</v>
      </c>
      <c r="Q137">
        <v>2.7204074169733019</v>
      </c>
    </row>
    <row r="138" spans="1:17" x14ac:dyDescent="0.25">
      <c r="A138">
        <v>2003</v>
      </c>
      <c r="B138">
        <v>8</v>
      </c>
      <c r="C138" t="s">
        <v>23</v>
      </c>
      <c r="D138">
        <v>0.38421300000000003</v>
      </c>
      <c r="E138">
        <v>10.2913</v>
      </c>
      <c r="F138">
        <v>12.097</v>
      </c>
      <c r="G138">
        <v>6.1895199999999999</v>
      </c>
      <c r="H138">
        <v>57.751100000000001</v>
      </c>
      <c r="I138">
        <v>38.310119999999998</v>
      </c>
      <c r="J138">
        <v>3335.1849999999999</v>
      </c>
      <c r="K138">
        <v>2.3780960000000002</v>
      </c>
      <c r="L138">
        <v>4.6478219999999997</v>
      </c>
      <c r="M138">
        <v>2003</v>
      </c>
      <c r="N138">
        <v>14.71926</v>
      </c>
      <c r="O138">
        <v>146.33690000000001</v>
      </c>
      <c r="P138">
        <v>56.224609999999998</v>
      </c>
      <c r="Q138">
        <v>-13.466016714018313</v>
      </c>
    </row>
    <row r="139" spans="1:17" x14ac:dyDescent="0.25">
      <c r="A139">
        <v>2004</v>
      </c>
      <c r="B139">
        <v>8</v>
      </c>
      <c r="C139" t="s">
        <v>23</v>
      </c>
      <c r="D139">
        <v>0.41038599999999997</v>
      </c>
      <c r="E139">
        <v>12.9537</v>
      </c>
      <c r="F139">
        <v>11.9276</v>
      </c>
      <c r="G139">
        <v>5.8521900000000002</v>
      </c>
      <c r="H139">
        <v>61.211300000000001</v>
      </c>
      <c r="I139">
        <v>34.248109999999997</v>
      </c>
      <c r="J139">
        <v>3746.8180000000002</v>
      </c>
      <c r="K139">
        <v>2.4016570000000002</v>
      </c>
      <c r="L139">
        <v>4.8949379999999998</v>
      </c>
      <c r="M139">
        <v>2004</v>
      </c>
      <c r="N139">
        <v>14.05495</v>
      </c>
      <c r="O139">
        <v>142.26859999999999</v>
      </c>
      <c r="P139">
        <v>58.385060000000003</v>
      </c>
      <c r="Q139">
        <v>26.932033428036643</v>
      </c>
    </row>
    <row r="140" spans="1:17" x14ac:dyDescent="0.25">
      <c r="A140">
        <v>2005</v>
      </c>
      <c r="B140">
        <v>8</v>
      </c>
      <c r="C140" t="s">
        <v>23</v>
      </c>
      <c r="D140">
        <v>0.44084099999999998</v>
      </c>
      <c r="E140">
        <v>3.4553400000000001</v>
      </c>
      <c r="F140">
        <v>10.399800000000001</v>
      </c>
      <c r="G140">
        <v>6.9688499999999998</v>
      </c>
      <c r="H140">
        <v>51.478299999999997</v>
      </c>
      <c r="I140">
        <v>48.564830000000001</v>
      </c>
      <c r="J140">
        <v>2650.0160000000001</v>
      </c>
      <c r="K140">
        <v>3.072155</v>
      </c>
      <c r="L140">
        <v>4.584676</v>
      </c>
      <c r="M140">
        <v>2005</v>
      </c>
      <c r="N140">
        <v>21.409369999999999</v>
      </c>
      <c r="O140">
        <v>108.1566</v>
      </c>
      <c r="P140">
        <v>47.679870000000001</v>
      </c>
      <c r="Q140">
        <v>0.54408148339468743</v>
      </c>
    </row>
    <row r="141" spans="1:17" x14ac:dyDescent="0.25">
      <c r="A141">
        <v>2006</v>
      </c>
      <c r="B141">
        <v>8</v>
      </c>
      <c r="C141" t="s">
        <v>23</v>
      </c>
      <c r="D141">
        <v>0.47784599999999999</v>
      </c>
      <c r="E141">
        <v>8.0279000000000007</v>
      </c>
      <c r="F141">
        <v>8.6806599999999996</v>
      </c>
      <c r="G141">
        <v>5.90083</v>
      </c>
      <c r="H141">
        <v>46.624200000000002</v>
      </c>
      <c r="I141">
        <v>34.819830000000003</v>
      </c>
      <c r="J141">
        <v>2173.8159999999998</v>
      </c>
      <c r="K141">
        <v>2.81969</v>
      </c>
      <c r="L141">
        <v>4.1480180000000004</v>
      </c>
      <c r="M141">
        <v>2006</v>
      </c>
      <c r="N141">
        <v>16.63852</v>
      </c>
      <c r="O141">
        <v>75.353830000000002</v>
      </c>
      <c r="P141">
        <v>36.007530000000003</v>
      </c>
      <c r="Q141">
        <v>2.7204074169733987</v>
      </c>
    </row>
    <row r="142" spans="1:17" x14ac:dyDescent="0.25">
      <c r="A142">
        <v>2007</v>
      </c>
      <c r="B142">
        <v>8</v>
      </c>
      <c r="C142" t="s">
        <v>23</v>
      </c>
      <c r="D142">
        <v>0.49035600000000001</v>
      </c>
      <c r="E142">
        <v>8.5458800000000004</v>
      </c>
      <c r="F142">
        <v>7.4604799999999996</v>
      </c>
      <c r="G142">
        <v>4.6575600000000001</v>
      </c>
      <c r="H142">
        <v>44.844099999999997</v>
      </c>
      <c r="I142">
        <v>21.692830000000001</v>
      </c>
      <c r="J142">
        <v>2010.989</v>
      </c>
      <c r="K142">
        <v>2.2838620000000001</v>
      </c>
      <c r="L142">
        <v>3.658296</v>
      </c>
      <c r="M142">
        <v>2007</v>
      </c>
      <c r="N142">
        <v>10.637219999999999</v>
      </c>
      <c r="O142">
        <v>55.658810000000003</v>
      </c>
      <c r="P142">
        <v>27.292649999999998</v>
      </c>
      <c r="Q142">
        <v>-6.8010185424334963</v>
      </c>
    </row>
    <row r="143" spans="1:17" x14ac:dyDescent="0.25">
      <c r="A143">
        <v>2008</v>
      </c>
      <c r="B143">
        <v>8</v>
      </c>
      <c r="C143" t="s">
        <v>23</v>
      </c>
      <c r="D143">
        <v>0.49560500000000002</v>
      </c>
      <c r="E143">
        <v>2.8554200000000001</v>
      </c>
      <c r="F143">
        <v>7.9046200000000004</v>
      </c>
      <c r="G143">
        <v>5.1005700000000003</v>
      </c>
      <c r="H143">
        <v>46.923299999999998</v>
      </c>
      <c r="I143">
        <v>26.015809999999998</v>
      </c>
      <c r="J143">
        <v>2201.7939999999999</v>
      </c>
      <c r="K143">
        <v>2.5278689999999999</v>
      </c>
      <c r="L143">
        <v>3.9175719999999998</v>
      </c>
      <c r="M143">
        <v>2008</v>
      </c>
      <c r="N143">
        <v>12.89357</v>
      </c>
      <c r="O143">
        <v>62.483049999999999</v>
      </c>
      <c r="P143">
        <v>30.966930000000001</v>
      </c>
      <c r="Q143">
        <v>22.579381560879202</v>
      </c>
    </row>
    <row r="144" spans="1:17" x14ac:dyDescent="0.25">
      <c r="A144">
        <v>2009</v>
      </c>
      <c r="B144">
        <v>8</v>
      </c>
      <c r="C144" t="s">
        <v>23</v>
      </c>
      <c r="D144">
        <v>0.43527100000000002</v>
      </c>
      <c r="E144">
        <v>-14.4209</v>
      </c>
      <c r="F144">
        <v>8.2560699999999994</v>
      </c>
      <c r="G144">
        <v>3.40252</v>
      </c>
      <c r="H144">
        <v>46.375</v>
      </c>
      <c r="I144">
        <v>11.57713</v>
      </c>
      <c r="J144">
        <v>2150.643</v>
      </c>
      <c r="K144">
        <v>1.4810190000000001</v>
      </c>
      <c r="L144">
        <v>3.593629</v>
      </c>
      <c r="M144">
        <v>2009</v>
      </c>
      <c r="N144">
        <v>5.0391919999999999</v>
      </c>
      <c r="O144">
        <v>68.162629999999993</v>
      </c>
      <c r="P144">
        <v>29.669239999999999</v>
      </c>
      <c r="Q144">
        <v>-2.7204074169733792</v>
      </c>
    </row>
    <row r="145" spans="1:17" x14ac:dyDescent="0.25">
      <c r="A145">
        <v>2010</v>
      </c>
      <c r="B145">
        <v>8</v>
      </c>
      <c r="C145" t="s">
        <v>23</v>
      </c>
      <c r="D145">
        <v>0.44560100000000002</v>
      </c>
      <c r="E145">
        <v>4.5144000000000002</v>
      </c>
      <c r="F145">
        <v>8.1699599999999997</v>
      </c>
      <c r="G145">
        <v>2.9068499999999999</v>
      </c>
      <c r="H145">
        <v>50.746400000000001</v>
      </c>
      <c r="I145">
        <v>8.4498010000000008</v>
      </c>
      <c r="J145">
        <v>2575.1990000000001</v>
      </c>
      <c r="K145">
        <v>1.2952980000000001</v>
      </c>
      <c r="L145">
        <v>3.6405460000000001</v>
      </c>
      <c r="M145">
        <v>2010</v>
      </c>
      <c r="N145">
        <v>3.765244</v>
      </c>
      <c r="O145">
        <v>66.748260000000002</v>
      </c>
      <c r="P145">
        <v>29.743120000000001</v>
      </c>
      <c r="Q145">
        <v>-1.7682648210327052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9"/>
  <sheetViews>
    <sheetView workbookViewId="0">
      <selection activeCell="B12" sqref="B12"/>
    </sheetView>
  </sheetViews>
  <sheetFormatPr baseColWidth="10" defaultColWidth="9.140625" defaultRowHeight="15" x14ac:dyDescent="0.25"/>
  <sheetData>
    <row r="1" spans="3:5" x14ac:dyDescent="0.25">
      <c r="E1" t="s">
        <v>25</v>
      </c>
    </row>
    <row r="2" spans="3:5" x14ac:dyDescent="0.25">
      <c r="C2" t="s">
        <v>17</v>
      </c>
      <c r="D2">
        <v>1993</v>
      </c>
      <c r="E2" s="1">
        <v>0.23913499999999999</v>
      </c>
    </row>
    <row r="3" spans="3:5" x14ac:dyDescent="0.25">
      <c r="C3" t="s">
        <v>17</v>
      </c>
      <c r="D3">
        <v>1994</v>
      </c>
      <c r="E3" s="1">
        <v>0.64454199999999995</v>
      </c>
    </row>
    <row r="4" spans="3:5" x14ac:dyDescent="0.25">
      <c r="C4" t="s">
        <v>17</v>
      </c>
      <c r="D4">
        <v>1995</v>
      </c>
      <c r="E4" s="1">
        <v>0.34669899999999998</v>
      </c>
    </row>
    <row r="5" spans="3:5" x14ac:dyDescent="0.25">
      <c r="C5" t="s">
        <v>17</v>
      </c>
      <c r="D5">
        <v>1996</v>
      </c>
      <c r="E5" s="1">
        <v>0.27218700000000001</v>
      </c>
    </row>
    <row r="6" spans="3:5" x14ac:dyDescent="0.25">
      <c r="C6" t="s">
        <v>17</v>
      </c>
      <c r="D6">
        <v>1997</v>
      </c>
      <c r="E6" s="1">
        <v>0.29953999999999997</v>
      </c>
    </row>
    <row r="7" spans="3:5" x14ac:dyDescent="0.25">
      <c r="C7" t="s">
        <v>17</v>
      </c>
      <c r="D7">
        <v>1998</v>
      </c>
      <c r="E7" s="1">
        <v>0.35892099999999999</v>
      </c>
    </row>
    <row r="8" spans="3:5" x14ac:dyDescent="0.25">
      <c r="C8" t="s">
        <v>17</v>
      </c>
      <c r="D8">
        <v>1999</v>
      </c>
      <c r="E8" s="1">
        <v>0.372749</v>
      </c>
    </row>
    <row r="9" spans="3:5" x14ac:dyDescent="0.25">
      <c r="C9" t="s">
        <v>17</v>
      </c>
      <c r="D9">
        <v>2000</v>
      </c>
      <c r="E9" s="1">
        <v>0.59152499999999997</v>
      </c>
    </row>
    <row r="10" spans="3:5" x14ac:dyDescent="0.25">
      <c r="C10" t="s">
        <v>17</v>
      </c>
      <c r="D10">
        <v>2001</v>
      </c>
      <c r="E10" s="1">
        <v>0.23822399999999999</v>
      </c>
    </row>
    <row r="11" spans="3:5" x14ac:dyDescent="0.25">
      <c r="C11" t="s">
        <v>17</v>
      </c>
      <c r="D11">
        <v>2002</v>
      </c>
      <c r="E11" s="1">
        <v>0.36098200000000003</v>
      </c>
    </row>
    <row r="12" spans="3:5" x14ac:dyDescent="0.25">
      <c r="C12" t="s">
        <v>17</v>
      </c>
      <c r="D12">
        <v>2003</v>
      </c>
      <c r="E12" s="1">
        <v>0.33527000000000001</v>
      </c>
    </row>
    <row r="13" spans="3:5" x14ac:dyDescent="0.25">
      <c r="C13" t="s">
        <v>17</v>
      </c>
      <c r="D13">
        <v>2004</v>
      </c>
      <c r="E13" s="1">
        <v>0.37288500000000002</v>
      </c>
    </row>
    <row r="14" spans="3:5" x14ac:dyDescent="0.25">
      <c r="C14" t="s">
        <v>17</v>
      </c>
      <c r="D14">
        <v>2005</v>
      </c>
      <c r="E14" s="1">
        <v>0.40843699999999999</v>
      </c>
    </row>
    <row r="15" spans="3:5" x14ac:dyDescent="0.25">
      <c r="C15" t="s">
        <v>17</v>
      </c>
      <c r="D15">
        <v>2006</v>
      </c>
      <c r="E15" s="1">
        <v>0.30363099999999998</v>
      </c>
    </row>
    <row r="16" spans="3:5" x14ac:dyDescent="0.25">
      <c r="C16" t="s">
        <v>17</v>
      </c>
      <c r="D16">
        <v>2007</v>
      </c>
      <c r="E16" s="1">
        <v>0.313392</v>
      </c>
    </row>
    <row r="17" spans="3:5" x14ac:dyDescent="0.25">
      <c r="C17" t="s">
        <v>17</v>
      </c>
      <c r="D17">
        <v>2008</v>
      </c>
      <c r="E17" s="1">
        <v>0.32920899999999997</v>
      </c>
    </row>
    <row r="18" spans="3:5" x14ac:dyDescent="0.25">
      <c r="C18" t="s">
        <v>17</v>
      </c>
      <c r="D18">
        <v>2009</v>
      </c>
      <c r="E18" s="1">
        <v>0.33082499999999998</v>
      </c>
    </row>
    <row r="19" spans="3:5" x14ac:dyDescent="0.25">
      <c r="C19" t="s">
        <v>17</v>
      </c>
      <c r="D19">
        <v>2010</v>
      </c>
      <c r="E19" s="1">
        <v>0.30835499999999999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9"/>
  <sheetViews>
    <sheetView workbookViewId="0">
      <selection activeCell="O13" sqref="O13"/>
    </sheetView>
  </sheetViews>
  <sheetFormatPr baseColWidth="10" defaultColWidth="9.140625" defaultRowHeight="15" x14ac:dyDescent="0.25"/>
  <sheetData>
    <row r="1" spans="3:5" x14ac:dyDescent="0.25">
      <c r="E1" t="s">
        <v>26</v>
      </c>
    </row>
    <row r="2" spans="3:5" x14ac:dyDescent="0.25">
      <c r="C2" t="s">
        <v>22</v>
      </c>
      <c r="D2">
        <v>1993</v>
      </c>
      <c r="E2" s="1">
        <v>0.43271599999999999</v>
      </c>
    </row>
    <row r="3" spans="3:5" x14ac:dyDescent="0.25">
      <c r="C3" t="s">
        <v>22</v>
      </c>
      <c r="D3">
        <v>1994</v>
      </c>
      <c r="E3" s="1">
        <v>0.48291499999999998</v>
      </c>
    </row>
    <row r="4" spans="3:5" x14ac:dyDescent="0.25">
      <c r="C4" t="s">
        <v>22</v>
      </c>
      <c r="D4">
        <v>1995</v>
      </c>
      <c r="E4" s="1">
        <v>0.45555699999999999</v>
      </c>
    </row>
    <row r="5" spans="3:5" x14ac:dyDescent="0.25">
      <c r="C5" t="s">
        <v>22</v>
      </c>
      <c r="D5">
        <v>1996</v>
      </c>
      <c r="E5" s="1">
        <v>0.46515299999999998</v>
      </c>
    </row>
    <row r="6" spans="3:5" x14ac:dyDescent="0.25">
      <c r="C6" t="s">
        <v>22</v>
      </c>
      <c r="D6">
        <v>1997</v>
      </c>
      <c r="E6" s="1">
        <v>0.36108299999999999</v>
      </c>
    </row>
    <row r="7" spans="3:5" x14ac:dyDescent="0.25">
      <c r="C7" t="s">
        <v>22</v>
      </c>
      <c r="D7">
        <v>1998</v>
      </c>
      <c r="E7" s="1">
        <v>0.46560000000000001</v>
      </c>
    </row>
    <row r="8" spans="3:5" x14ac:dyDescent="0.25">
      <c r="C8" t="s">
        <v>22</v>
      </c>
      <c r="D8">
        <v>1999</v>
      </c>
      <c r="E8" s="1">
        <v>0.47938700000000001</v>
      </c>
    </row>
    <row r="9" spans="3:5" x14ac:dyDescent="0.25">
      <c r="C9" t="s">
        <v>22</v>
      </c>
      <c r="D9">
        <v>2000</v>
      </c>
      <c r="E9" s="1">
        <v>0.44767099999999999</v>
      </c>
    </row>
    <row r="10" spans="3:5" x14ac:dyDescent="0.25">
      <c r="C10" t="s">
        <v>22</v>
      </c>
      <c r="D10">
        <v>2001</v>
      </c>
      <c r="E10" s="1">
        <v>0.44611299999999998</v>
      </c>
    </row>
    <row r="11" spans="3:5" x14ac:dyDescent="0.25">
      <c r="C11" t="s">
        <v>22</v>
      </c>
      <c r="D11">
        <v>2002</v>
      </c>
      <c r="E11" s="1">
        <v>0.478329</v>
      </c>
    </row>
    <row r="12" spans="3:5" x14ac:dyDescent="0.25">
      <c r="C12" t="s">
        <v>22</v>
      </c>
      <c r="D12">
        <v>2003</v>
      </c>
      <c r="E12" s="1">
        <v>0.45244400000000001</v>
      </c>
    </row>
    <row r="13" spans="3:5" x14ac:dyDescent="0.25">
      <c r="C13" t="s">
        <v>22</v>
      </c>
      <c r="D13">
        <v>2004</v>
      </c>
      <c r="E13" s="1">
        <v>0.46463199999999999</v>
      </c>
    </row>
    <row r="14" spans="3:5" x14ac:dyDescent="0.25">
      <c r="C14" t="s">
        <v>22</v>
      </c>
      <c r="D14">
        <v>2005</v>
      </c>
      <c r="E14" s="1">
        <v>0.46783799999999998</v>
      </c>
    </row>
    <row r="15" spans="3:5" x14ac:dyDescent="0.25">
      <c r="C15" t="s">
        <v>22</v>
      </c>
      <c r="D15">
        <v>2006</v>
      </c>
      <c r="E15" s="1">
        <v>0.45054699999999998</v>
      </c>
    </row>
    <row r="16" spans="3:5" x14ac:dyDescent="0.25">
      <c r="C16" t="s">
        <v>22</v>
      </c>
      <c r="D16">
        <v>2007</v>
      </c>
      <c r="E16" s="1">
        <v>0.46823599999999999</v>
      </c>
    </row>
    <row r="17" spans="3:5" x14ac:dyDescent="0.25">
      <c r="C17" t="s">
        <v>22</v>
      </c>
      <c r="D17">
        <v>2008</v>
      </c>
      <c r="E17" s="1">
        <v>0.52979399999999999</v>
      </c>
    </row>
    <row r="18" spans="3:5" x14ac:dyDescent="0.25">
      <c r="C18" t="s">
        <v>22</v>
      </c>
      <c r="D18">
        <v>2009</v>
      </c>
      <c r="E18" s="1">
        <v>0.56400899999999998</v>
      </c>
    </row>
    <row r="19" spans="3:5" x14ac:dyDescent="0.25">
      <c r="C19" t="s">
        <v>22</v>
      </c>
      <c r="D19">
        <v>2010</v>
      </c>
      <c r="E19" s="1">
        <v>0.54353300000000004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6"/>
  <sheetViews>
    <sheetView topLeftCell="A26" workbookViewId="0">
      <selection activeCell="H3" sqref="H3"/>
    </sheetView>
  </sheetViews>
  <sheetFormatPr baseColWidth="10" defaultColWidth="9.140625" defaultRowHeight="15" x14ac:dyDescent="0.25"/>
  <cols>
    <col min="9" max="9" width="10.42578125" bestFit="1" customWidth="1"/>
  </cols>
  <sheetData>
    <row r="2" spans="2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6</v>
      </c>
      <c r="H2" t="s">
        <v>35</v>
      </c>
      <c r="J2" t="s">
        <v>27</v>
      </c>
      <c r="K2" t="s">
        <v>28</v>
      </c>
      <c r="L2" t="s">
        <v>33</v>
      </c>
      <c r="M2" t="s">
        <v>36</v>
      </c>
    </row>
    <row r="3" spans="2:13" x14ac:dyDescent="0.25">
      <c r="B3">
        <v>1993</v>
      </c>
      <c r="C3">
        <v>1</v>
      </c>
      <c r="D3" t="s">
        <v>16</v>
      </c>
      <c r="E3">
        <v>0.54336899999999999</v>
      </c>
      <c r="F3">
        <v>-6.6469699999999996</v>
      </c>
      <c r="G3">
        <v>2.2678E-2</v>
      </c>
      <c r="H3">
        <v>61.702127660000002</v>
      </c>
      <c r="I3" t="s">
        <v>29</v>
      </c>
      <c r="J3">
        <f>MEDIAN(E3:E20)</f>
        <v>0.33004600000000001</v>
      </c>
      <c r="K3">
        <f>MEDIAN(F3:F20)</f>
        <v>8.072655000000001</v>
      </c>
      <c r="L3">
        <f>MEDIAN(G3:G20)</f>
        <v>0.57670650000000001</v>
      </c>
      <c r="M3">
        <f>MEDIAN(H3:H20)</f>
        <v>96.182359751999996</v>
      </c>
    </row>
    <row r="4" spans="2:13" x14ac:dyDescent="0.25">
      <c r="B4">
        <v>1994</v>
      </c>
      <c r="C4">
        <v>1</v>
      </c>
      <c r="D4" t="s">
        <v>16</v>
      </c>
      <c r="E4">
        <v>0.452679</v>
      </c>
      <c r="F4">
        <v>7.9571500000000004</v>
      </c>
      <c r="G4">
        <v>0.34941</v>
      </c>
      <c r="H4">
        <v>68.571428570999998</v>
      </c>
      <c r="I4" t="s">
        <v>17</v>
      </c>
      <c r="J4">
        <f>MEDIAN(E21:E38)</f>
        <v>0.3330475</v>
      </c>
      <c r="K4">
        <f>MEDIAN(F21:F38)</f>
        <v>8.7292549999999984</v>
      </c>
      <c r="L4">
        <f>MEDIAN(G21:G38)</f>
        <v>44.109899999999996</v>
      </c>
      <c r="M4">
        <f t="shared" ref="M4:M10" si="0">MEDIAN(H4:H21)</f>
        <v>100</v>
      </c>
    </row>
    <row r="5" spans="2:13" x14ac:dyDescent="0.25">
      <c r="B5">
        <v>1995</v>
      </c>
      <c r="C5">
        <v>1</v>
      </c>
      <c r="D5" t="s">
        <v>16</v>
      </c>
      <c r="E5">
        <v>0.25273299999999999</v>
      </c>
      <c r="F5">
        <v>9.1342999999999996</v>
      </c>
      <c r="G5">
        <v>0.68635599999999997</v>
      </c>
      <c r="H5">
        <v>80.769230769000004</v>
      </c>
      <c r="I5" t="s">
        <v>18</v>
      </c>
      <c r="J5">
        <f>MEDIAN(E39:E56)</f>
        <v>0.47188449999999998</v>
      </c>
      <c r="K5">
        <f>MEDIAN(F39:F56)</f>
        <v>6.8568350000000002</v>
      </c>
      <c r="L5">
        <f>MEDIAN(G39:G56)</f>
        <v>2.6155499999999998</v>
      </c>
      <c r="M5">
        <f t="shared" si="0"/>
        <v>100.84606382</v>
      </c>
    </row>
    <row r="6" spans="2:13" x14ac:dyDescent="0.25">
      <c r="B6">
        <v>1996</v>
      </c>
      <c r="C6">
        <v>1</v>
      </c>
      <c r="D6" t="s">
        <v>16</v>
      </c>
      <c r="E6">
        <v>0.267432</v>
      </c>
      <c r="F6">
        <v>7.5670200000000003</v>
      </c>
      <c r="G6">
        <v>0.48167500000000002</v>
      </c>
      <c r="H6">
        <v>86.538461538999996</v>
      </c>
      <c r="I6" t="s">
        <v>30</v>
      </c>
      <c r="J6">
        <f>MEDIAN(E57:E74)</f>
        <v>0.31953150000000002</v>
      </c>
      <c r="K6">
        <f>MEDIAN(F57:F74)</f>
        <v>5.4665600000000003</v>
      </c>
      <c r="L6">
        <f>MEDIAN(G57:G74)</f>
        <v>0.70580350000000003</v>
      </c>
      <c r="M6">
        <f t="shared" si="0"/>
        <v>101.69212764</v>
      </c>
    </row>
    <row r="7" spans="2:13" x14ac:dyDescent="0.25">
      <c r="B7">
        <v>1997</v>
      </c>
      <c r="C7">
        <v>1</v>
      </c>
      <c r="D7" t="s">
        <v>16</v>
      </c>
      <c r="E7">
        <v>0.37286000000000002</v>
      </c>
      <c r="F7">
        <v>4.5520699999999996</v>
      </c>
      <c r="G7">
        <v>0.58809</v>
      </c>
      <c r="H7">
        <v>68.316831683000004</v>
      </c>
      <c r="I7" t="s">
        <v>20</v>
      </c>
      <c r="J7">
        <f>MEDIAN(E75:E92)</f>
        <v>0.513432</v>
      </c>
      <c r="K7">
        <f>MEDIAN(F75:F92)</f>
        <v>4.7361450000000005</v>
      </c>
      <c r="L7">
        <f>MEDIAN(G75:G92)</f>
        <v>28.430949999999999</v>
      </c>
      <c r="M7">
        <f t="shared" si="0"/>
        <v>113.40663832999999</v>
      </c>
    </row>
    <row r="8" spans="2:13" x14ac:dyDescent="0.25">
      <c r="B8">
        <v>1998</v>
      </c>
      <c r="C8">
        <v>1</v>
      </c>
      <c r="D8" t="s">
        <v>16</v>
      </c>
      <c r="E8">
        <v>0.451486</v>
      </c>
      <c r="F8">
        <v>8.1881599999999999</v>
      </c>
      <c r="G8">
        <v>0.186005</v>
      </c>
      <c r="H8">
        <v>44.329896906999998</v>
      </c>
      <c r="I8" t="s">
        <v>21</v>
      </c>
      <c r="J8">
        <f>MEDIAN(E93:E110)</f>
        <v>0.40437299999999998</v>
      </c>
      <c r="K8">
        <f>MEDIAN(F93:F110)</f>
        <v>2.812055</v>
      </c>
      <c r="L8">
        <f>MEDIAN(G93:G110)</f>
        <v>0.2424325</v>
      </c>
      <c r="M8">
        <f t="shared" si="0"/>
        <v>125.12114902</v>
      </c>
    </row>
    <row r="9" spans="2:13" x14ac:dyDescent="0.25">
      <c r="B9">
        <v>1999</v>
      </c>
      <c r="C9">
        <v>1</v>
      </c>
      <c r="D9" t="s">
        <v>16</v>
      </c>
      <c r="E9">
        <v>0.52284200000000003</v>
      </c>
      <c r="F9">
        <v>3.91757</v>
      </c>
      <c r="G9">
        <v>0.17083200000000001</v>
      </c>
      <c r="H9">
        <v>60</v>
      </c>
      <c r="I9" t="s">
        <v>31</v>
      </c>
      <c r="J9">
        <f>MEDIAN(E111:E128)</f>
        <v>0.46537649999999997</v>
      </c>
      <c r="K9">
        <f>MEDIAN(F111:F128)</f>
        <v>5.2793150000000004</v>
      </c>
      <c r="L9">
        <f>MEDIAN(G111:G128)</f>
        <v>23.715899999999998</v>
      </c>
      <c r="M9">
        <f t="shared" si="0"/>
        <v>147.77979797</v>
      </c>
    </row>
    <row r="10" spans="2:13" x14ac:dyDescent="0.25">
      <c r="B10">
        <v>2000</v>
      </c>
      <c r="C10">
        <v>1</v>
      </c>
      <c r="D10" t="s">
        <v>16</v>
      </c>
      <c r="E10">
        <v>0.52922499999999995</v>
      </c>
      <c r="F10">
        <v>6.40008</v>
      </c>
      <c r="G10">
        <v>0.41384100000000001</v>
      </c>
      <c r="H10">
        <v>100</v>
      </c>
      <c r="I10" t="s">
        <v>23</v>
      </c>
      <c r="J10">
        <f>MEDIAN(E129:E146)</f>
        <v>0.36831550000000002</v>
      </c>
      <c r="K10">
        <f>MEDIAN(F129:F146)</f>
        <v>3.1553800000000001</v>
      </c>
      <c r="L10">
        <f>MEDIAN(G129:G146)</f>
        <v>4.2224599999999999</v>
      </c>
      <c r="M10">
        <f t="shared" si="0"/>
        <v>170.43844691999999</v>
      </c>
    </row>
    <row r="11" spans="2:13" x14ac:dyDescent="0.25">
      <c r="B11">
        <v>2001</v>
      </c>
      <c r="C11">
        <v>1</v>
      </c>
      <c r="D11" t="s">
        <v>16</v>
      </c>
      <c r="E11">
        <v>0.34233200000000003</v>
      </c>
      <c r="F11">
        <v>9.9242799999999995</v>
      </c>
      <c r="G11">
        <v>0.39432699999999998</v>
      </c>
      <c r="H11">
        <v>91.479417044000002</v>
      </c>
    </row>
    <row r="12" spans="2:13" x14ac:dyDescent="0.25">
      <c r="B12">
        <v>2002</v>
      </c>
      <c r="C12">
        <v>1</v>
      </c>
      <c r="D12" t="s">
        <v>16</v>
      </c>
      <c r="E12">
        <v>0.255911</v>
      </c>
      <c r="F12">
        <v>13.361700000000001</v>
      </c>
      <c r="G12">
        <v>0.55935100000000004</v>
      </c>
      <c r="H12">
        <v>92.364719504000007</v>
      </c>
    </row>
    <row r="13" spans="2:13" x14ac:dyDescent="0.25">
      <c r="B13">
        <v>2003</v>
      </c>
      <c r="C13">
        <v>1</v>
      </c>
      <c r="D13" t="s">
        <v>16</v>
      </c>
      <c r="E13">
        <v>0.25434000000000001</v>
      </c>
      <c r="F13">
        <v>14.059900000000001</v>
      </c>
      <c r="G13">
        <v>0.56532300000000002</v>
      </c>
      <c r="H13">
        <v>101.69212764</v>
      </c>
    </row>
    <row r="14" spans="2:13" x14ac:dyDescent="0.25">
      <c r="B14">
        <v>2004</v>
      </c>
      <c r="C14">
        <v>1</v>
      </c>
      <c r="D14" t="s">
        <v>16</v>
      </c>
      <c r="E14">
        <v>0.27600799999999998</v>
      </c>
      <c r="F14">
        <v>10.393599999999999</v>
      </c>
      <c r="G14">
        <v>1.0034799999999999</v>
      </c>
      <c r="H14">
        <v>125.12114902</v>
      </c>
    </row>
    <row r="15" spans="2:13" x14ac:dyDescent="0.25">
      <c r="B15">
        <v>2005</v>
      </c>
      <c r="C15">
        <v>1</v>
      </c>
      <c r="D15" t="s">
        <v>16</v>
      </c>
      <c r="E15">
        <v>0.28762300000000002</v>
      </c>
      <c r="F15">
        <v>13.7416</v>
      </c>
      <c r="G15">
        <v>0.92197700000000005</v>
      </c>
      <c r="H15">
        <v>171.88096074000001</v>
      </c>
    </row>
    <row r="16" spans="2:13" x14ac:dyDescent="0.25">
      <c r="B16">
        <v>2006</v>
      </c>
      <c r="C16">
        <v>1</v>
      </c>
      <c r="D16" t="s">
        <v>16</v>
      </c>
      <c r="E16">
        <v>0.26847399999999999</v>
      </c>
      <c r="F16">
        <v>13.054600000000001</v>
      </c>
      <c r="G16">
        <v>1.80552</v>
      </c>
      <c r="H16">
        <v>197.56835953999999</v>
      </c>
    </row>
    <row r="17" spans="2:8" x14ac:dyDescent="0.25">
      <c r="B17">
        <v>2007</v>
      </c>
      <c r="C17">
        <v>1</v>
      </c>
      <c r="D17" t="s">
        <v>16</v>
      </c>
      <c r="E17">
        <v>0.250664</v>
      </c>
      <c r="F17">
        <v>13.588699999999999</v>
      </c>
      <c r="G17">
        <v>1.3082100000000001</v>
      </c>
      <c r="H17">
        <v>202.65939048000001</v>
      </c>
    </row>
    <row r="18" spans="2:8" x14ac:dyDescent="0.25">
      <c r="B18">
        <v>2008</v>
      </c>
      <c r="C18">
        <v>1</v>
      </c>
      <c r="D18" t="s">
        <v>16</v>
      </c>
      <c r="E18">
        <v>0.31775999999999999</v>
      </c>
      <c r="F18">
        <v>6.7296699999999996</v>
      </c>
      <c r="G18">
        <v>1.0825</v>
      </c>
      <c r="H18">
        <v>250.90277177999999</v>
      </c>
    </row>
    <row r="19" spans="2:8" x14ac:dyDescent="0.25">
      <c r="B19">
        <v>2009</v>
      </c>
      <c r="C19">
        <v>1</v>
      </c>
      <c r="D19" t="s">
        <v>16</v>
      </c>
      <c r="E19">
        <v>0.38553100000000001</v>
      </c>
      <c r="F19">
        <v>-14.314</v>
      </c>
      <c r="G19">
        <v>1.2040299999999999</v>
      </c>
      <c r="H19">
        <v>170.43844691999999</v>
      </c>
    </row>
    <row r="20" spans="2:8" x14ac:dyDescent="0.25">
      <c r="B20">
        <v>2010</v>
      </c>
      <c r="C20">
        <v>1</v>
      </c>
      <c r="D20" t="s">
        <v>16</v>
      </c>
      <c r="E20">
        <v>0.399509</v>
      </c>
      <c r="F20">
        <v>1.86216</v>
      </c>
      <c r="G20">
        <v>1.6777200000000001</v>
      </c>
      <c r="H20">
        <v>209.21335844000001</v>
      </c>
    </row>
    <row r="21" spans="2:8" x14ac:dyDescent="0.25">
      <c r="B21">
        <v>1993</v>
      </c>
      <c r="C21">
        <v>2</v>
      </c>
      <c r="D21" t="s">
        <v>17</v>
      </c>
      <c r="E21">
        <v>0.23913499999999999</v>
      </c>
      <c r="F21">
        <v>-24.259399999999999</v>
      </c>
      <c r="G21">
        <v>33.118899999999996</v>
      </c>
    </row>
    <row r="22" spans="2:8" x14ac:dyDescent="0.25">
      <c r="B22">
        <v>1994</v>
      </c>
      <c r="C22">
        <v>2</v>
      </c>
      <c r="D22" t="s">
        <v>17</v>
      </c>
      <c r="E22">
        <v>0.64454199999999995</v>
      </c>
      <c r="F22">
        <v>-20.778099999999998</v>
      </c>
      <c r="G22">
        <v>33.264299999999999</v>
      </c>
    </row>
    <row r="23" spans="2:8" x14ac:dyDescent="0.25">
      <c r="B23">
        <v>1995</v>
      </c>
      <c r="C23">
        <v>2</v>
      </c>
      <c r="D23" t="s">
        <v>17</v>
      </c>
      <c r="E23">
        <v>0.34669899999999998</v>
      </c>
      <c r="F23">
        <v>-12.81</v>
      </c>
      <c r="G23">
        <v>38.3705</v>
      </c>
    </row>
    <row r="24" spans="2:8" x14ac:dyDescent="0.25">
      <c r="B24">
        <v>1996</v>
      </c>
      <c r="C24">
        <v>2</v>
      </c>
      <c r="D24" t="s">
        <v>17</v>
      </c>
      <c r="E24">
        <v>0.27218700000000001</v>
      </c>
      <c r="F24">
        <v>0.28217199999999998</v>
      </c>
      <c r="G24">
        <v>46.563899999999997</v>
      </c>
    </row>
    <row r="25" spans="2:8" x14ac:dyDescent="0.25">
      <c r="B25">
        <v>1997</v>
      </c>
      <c r="C25">
        <v>2</v>
      </c>
      <c r="D25" t="s">
        <v>17</v>
      </c>
      <c r="E25">
        <v>0.29953999999999997</v>
      </c>
      <c r="F25">
        <v>4.7842799999999999</v>
      </c>
      <c r="G25">
        <v>33.698099999999997</v>
      </c>
    </row>
    <row r="26" spans="2:8" x14ac:dyDescent="0.25">
      <c r="B26">
        <v>1998</v>
      </c>
      <c r="C26">
        <v>2</v>
      </c>
      <c r="D26" t="s">
        <v>17</v>
      </c>
      <c r="E26">
        <v>0.35892099999999999</v>
      </c>
      <c r="F26">
        <v>8.9608899999999991</v>
      </c>
      <c r="G26">
        <v>21.435300000000002</v>
      </c>
    </row>
    <row r="27" spans="2:8" x14ac:dyDescent="0.25">
      <c r="B27">
        <v>1999</v>
      </c>
      <c r="C27">
        <v>2</v>
      </c>
      <c r="D27" t="s">
        <v>17</v>
      </c>
      <c r="E27">
        <v>0.372749</v>
      </c>
      <c r="F27">
        <v>6.4615799999999997</v>
      </c>
      <c r="G27">
        <v>32.1083</v>
      </c>
    </row>
    <row r="28" spans="2:8" x14ac:dyDescent="0.25">
      <c r="B28">
        <v>2000</v>
      </c>
      <c r="C28">
        <v>2</v>
      </c>
      <c r="D28" t="s">
        <v>17</v>
      </c>
      <c r="E28">
        <v>0.59152499999999997</v>
      </c>
      <c r="F28">
        <v>10.191000000000001</v>
      </c>
      <c r="G28">
        <v>55.778599999999997</v>
      </c>
      <c r="H28">
        <v>100</v>
      </c>
    </row>
    <row r="29" spans="2:8" x14ac:dyDescent="0.25">
      <c r="B29">
        <v>2001</v>
      </c>
      <c r="C29">
        <v>2</v>
      </c>
      <c r="D29" t="s">
        <v>17</v>
      </c>
      <c r="E29">
        <v>0.23822399999999999</v>
      </c>
      <c r="F29">
        <v>9.0518199999999993</v>
      </c>
      <c r="G29">
        <v>44.838900000000002</v>
      </c>
      <c r="H29">
        <v>87.090134555000006</v>
      </c>
    </row>
    <row r="30" spans="2:8" x14ac:dyDescent="0.25">
      <c r="B30">
        <v>2002</v>
      </c>
      <c r="C30">
        <v>2</v>
      </c>
      <c r="D30" t="s">
        <v>17</v>
      </c>
      <c r="E30">
        <v>0.36098200000000003</v>
      </c>
      <c r="F30">
        <v>9.7777999999999992</v>
      </c>
      <c r="G30">
        <v>39.495399999999997</v>
      </c>
      <c r="H30">
        <v>90.164591173000005</v>
      </c>
    </row>
    <row r="31" spans="2:8" x14ac:dyDescent="0.25">
      <c r="B31">
        <v>2003</v>
      </c>
      <c r="C31">
        <v>2</v>
      </c>
      <c r="D31" t="s">
        <v>17</v>
      </c>
      <c r="E31">
        <v>0.33527000000000001</v>
      </c>
      <c r="F31">
        <v>10.3607</v>
      </c>
      <c r="G31">
        <v>43.380899999999997</v>
      </c>
      <c r="H31">
        <v>96.053678003000002</v>
      </c>
    </row>
    <row r="32" spans="2:8" x14ac:dyDescent="0.25">
      <c r="B32">
        <v>2004</v>
      </c>
      <c r="C32">
        <v>2</v>
      </c>
      <c r="D32" t="s">
        <v>17</v>
      </c>
      <c r="E32">
        <v>0.37288500000000002</v>
      </c>
      <c r="F32">
        <v>9.23949</v>
      </c>
      <c r="G32">
        <v>48.171100000000003</v>
      </c>
      <c r="H32">
        <v>111.71865716000001</v>
      </c>
    </row>
    <row r="33" spans="2:8" x14ac:dyDescent="0.25">
      <c r="B33">
        <v>2005</v>
      </c>
      <c r="C33">
        <v>2</v>
      </c>
      <c r="D33" t="s">
        <v>17</v>
      </c>
      <c r="E33">
        <v>0.40843699999999999</v>
      </c>
      <c r="F33">
        <v>25.1144</v>
      </c>
      <c r="G33">
        <v>65.019599999999997</v>
      </c>
      <c r="H33">
        <v>136.43771143999999</v>
      </c>
    </row>
    <row r="34" spans="2:8" x14ac:dyDescent="0.25">
      <c r="B34">
        <v>2006</v>
      </c>
      <c r="C34">
        <v>2</v>
      </c>
      <c r="D34" t="s">
        <v>17</v>
      </c>
      <c r="E34">
        <v>0.30363099999999998</v>
      </c>
      <c r="F34">
        <v>33.030500000000004</v>
      </c>
      <c r="G34">
        <v>68.466499999999996</v>
      </c>
      <c r="H34">
        <v>150.13179273</v>
      </c>
    </row>
    <row r="35" spans="2:8" x14ac:dyDescent="0.25">
      <c r="B35">
        <v>2007</v>
      </c>
      <c r="C35">
        <v>2</v>
      </c>
      <c r="D35" t="s">
        <v>17</v>
      </c>
      <c r="E35">
        <v>0.313392</v>
      </c>
      <c r="F35">
        <v>23.639099999999999</v>
      </c>
      <c r="G35">
        <v>62.653100000000002</v>
      </c>
      <c r="H35">
        <v>152.73841802999999</v>
      </c>
    </row>
    <row r="36" spans="2:8" x14ac:dyDescent="0.25">
      <c r="B36">
        <v>2008</v>
      </c>
      <c r="C36">
        <v>2</v>
      </c>
      <c r="D36" t="s">
        <v>17</v>
      </c>
      <c r="E36">
        <v>0.32920899999999997</v>
      </c>
      <c r="F36">
        <v>8.4976199999999995</v>
      </c>
      <c r="G36">
        <v>63.539200000000001</v>
      </c>
      <c r="H36">
        <v>188.91695149</v>
      </c>
    </row>
    <row r="37" spans="2:8" x14ac:dyDescent="0.25">
      <c r="B37">
        <v>2009</v>
      </c>
      <c r="C37">
        <v>2</v>
      </c>
      <c r="D37" t="s">
        <v>17</v>
      </c>
      <c r="E37">
        <v>0.33082499999999998</v>
      </c>
      <c r="F37">
        <v>7.0541600000000004</v>
      </c>
      <c r="G37">
        <v>42.425199999999997</v>
      </c>
      <c r="H37">
        <v>127.67603395</v>
      </c>
    </row>
    <row r="38" spans="2:8" x14ac:dyDescent="0.25">
      <c r="B38">
        <v>2010</v>
      </c>
      <c r="C38">
        <v>2</v>
      </c>
      <c r="D38" t="s">
        <v>17</v>
      </c>
      <c r="E38">
        <v>0.30835499999999999</v>
      </c>
      <c r="F38">
        <v>3.75813</v>
      </c>
      <c r="G38">
        <v>46.546599999999998</v>
      </c>
      <c r="H38">
        <v>157.48176713000001</v>
      </c>
    </row>
    <row r="39" spans="2:8" x14ac:dyDescent="0.25">
      <c r="B39">
        <v>1993</v>
      </c>
      <c r="C39">
        <v>3</v>
      </c>
      <c r="D39" t="s">
        <v>18</v>
      </c>
      <c r="E39">
        <v>0</v>
      </c>
      <c r="F39">
        <v>-7.8075599999999996</v>
      </c>
      <c r="G39">
        <v>2.5318700000000001</v>
      </c>
    </row>
    <row r="40" spans="2:8" x14ac:dyDescent="0.25">
      <c r="B40">
        <v>1994</v>
      </c>
      <c r="C40">
        <v>3</v>
      </c>
      <c r="D40" t="s">
        <v>18</v>
      </c>
      <c r="E40">
        <v>0.61287400000000003</v>
      </c>
      <c r="F40">
        <v>-11.596399999999999</v>
      </c>
      <c r="G40">
        <v>2.5422799999999999</v>
      </c>
    </row>
    <row r="41" spans="2:8" x14ac:dyDescent="0.25">
      <c r="B41">
        <v>1995</v>
      </c>
      <c r="C41">
        <v>3</v>
      </c>
      <c r="D41" t="s">
        <v>18</v>
      </c>
      <c r="E41">
        <v>0.44093100000000002</v>
      </c>
      <c r="F41">
        <v>-10.1099</v>
      </c>
      <c r="G41">
        <v>2.9902000000000002</v>
      </c>
    </row>
    <row r="42" spans="2:8" x14ac:dyDescent="0.25">
      <c r="B42">
        <v>1996</v>
      </c>
      <c r="C42">
        <v>3</v>
      </c>
      <c r="D42" t="s">
        <v>18</v>
      </c>
      <c r="E42">
        <v>0.42537999999999998</v>
      </c>
      <c r="F42">
        <v>3.1440199999999998</v>
      </c>
      <c r="G42">
        <v>4.0770600000000004</v>
      </c>
    </row>
    <row r="43" spans="2:8" x14ac:dyDescent="0.25">
      <c r="B43">
        <v>1997</v>
      </c>
      <c r="C43">
        <v>3</v>
      </c>
      <c r="D43" t="s">
        <v>18</v>
      </c>
      <c r="E43">
        <v>0.41410999999999998</v>
      </c>
      <c r="F43">
        <v>11.8735</v>
      </c>
      <c r="G43">
        <v>4.2290700000000001</v>
      </c>
    </row>
    <row r="44" spans="2:8" x14ac:dyDescent="0.25">
      <c r="B44">
        <v>1998</v>
      </c>
      <c r="C44">
        <v>3</v>
      </c>
      <c r="D44" t="s">
        <v>18</v>
      </c>
      <c r="E44">
        <v>0.62747399999999998</v>
      </c>
      <c r="F44">
        <v>8.9167500000000004</v>
      </c>
      <c r="G44">
        <v>1.50525</v>
      </c>
    </row>
    <row r="45" spans="2:8" x14ac:dyDescent="0.25">
      <c r="B45">
        <v>1999</v>
      </c>
      <c r="C45">
        <v>3</v>
      </c>
      <c r="D45" t="s">
        <v>18</v>
      </c>
      <c r="E45">
        <v>0.53819600000000001</v>
      </c>
      <c r="F45">
        <v>3.7503299999999999</v>
      </c>
      <c r="G45">
        <v>2.3858199999999998</v>
      </c>
    </row>
    <row r="46" spans="2:8" x14ac:dyDescent="0.25">
      <c r="B46">
        <v>2000</v>
      </c>
      <c r="C46">
        <v>3</v>
      </c>
      <c r="D46" t="s">
        <v>18</v>
      </c>
      <c r="E46">
        <v>0.68493099999999996</v>
      </c>
      <c r="F46">
        <v>6.1172399999999998</v>
      </c>
      <c r="G46">
        <v>3.4019300000000001</v>
      </c>
      <c r="H46">
        <v>100</v>
      </c>
    </row>
    <row r="47" spans="2:8" x14ac:dyDescent="0.25">
      <c r="B47">
        <v>2001</v>
      </c>
      <c r="C47">
        <v>3</v>
      </c>
      <c r="D47" t="s">
        <v>18</v>
      </c>
      <c r="E47">
        <v>0.36134500000000003</v>
      </c>
      <c r="F47">
        <v>5.0902099999999999</v>
      </c>
      <c r="G47">
        <v>3.0579200000000002</v>
      </c>
      <c r="H47">
        <v>99.785670604000003</v>
      </c>
    </row>
    <row r="48" spans="2:8" x14ac:dyDescent="0.25">
      <c r="B48">
        <v>2002</v>
      </c>
      <c r="C48">
        <v>3</v>
      </c>
      <c r="D48" t="s">
        <v>18</v>
      </c>
      <c r="E48">
        <v>0.395262</v>
      </c>
      <c r="F48">
        <v>5.5242899999999997</v>
      </c>
      <c r="G48">
        <v>2.6185700000000001</v>
      </c>
      <c r="H48">
        <v>99.823431997</v>
      </c>
    </row>
    <row r="49" spans="2:8" x14ac:dyDescent="0.25">
      <c r="B49">
        <v>2003</v>
      </c>
      <c r="C49">
        <v>3</v>
      </c>
      <c r="D49" t="s">
        <v>18</v>
      </c>
      <c r="E49">
        <v>0.42603200000000002</v>
      </c>
      <c r="F49">
        <v>7.5964299999999998</v>
      </c>
      <c r="G49">
        <v>2.61327</v>
      </c>
      <c r="H49">
        <v>98.519858085999999</v>
      </c>
    </row>
    <row r="50" spans="2:8" x14ac:dyDescent="0.25">
      <c r="B50">
        <v>2004</v>
      </c>
      <c r="C50">
        <v>3</v>
      </c>
      <c r="D50" t="s">
        <v>18</v>
      </c>
      <c r="E50">
        <v>0.47548499999999999</v>
      </c>
      <c r="F50">
        <v>12.0113</v>
      </c>
      <c r="G50">
        <v>2.67395</v>
      </c>
      <c r="H50">
        <v>98.421352767000002</v>
      </c>
    </row>
    <row r="51" spans="2:8" x14ac:dyDescent="0.25">
      <c r="B51">
        <v>2005</v>
      </c>
      <c r="C51">
        <v>3</v>
      </c>
      <c r="D51" t="s">
        <v>18</v>
      </c>
      <c r="E51">
        <v>0.45857599999999998</v>
      </c>
      <c r="F51">
        <v>9.9881100000000007</v>
      </c>
      <c r="G51">
        <v>2.7611400000000001</v>
      </c>
      <c r="H51">
        <v>99.224401319999998</v>
      </c>
    </row>
    <row r="52" spans="2:8" x14ac:dyDescent="0.25">
      <c r="B52">
        <v>2006</v>
      </c>
      <c r="C52">
        <v>3</v>
      </c>
      <c r="D52" t="s">
        <v>18</v>
      </c>
      <c r="E52">
        <v>0.46828399999999998</v>
      </c>
      <c r="F52">
        <v>10.484999999999999</v>
      </c>
      <c r="G52">
        <v>2.6178300000000001</v>
      </c>
      <c r="H52">
        <v>96.681473350999994</v>
      </c>
    </row>
    <row r="53" spans="2:8" x14ac:dyDescent="0.25">
      <c r="B53">
        <v>2007</v>
      </c>
      <c r="C53">
        <v>3</v>
      </c>
      <c r="D53" t="s">
        <v>18</v>
      </c>
      <c r="E53">
        <v>0.52607300000000001</v>
      </c>
      <c r="F53">
        <v>8.9888700000000004</v>
      </c>
      <c r="G53">
        <v>2.40604</v>
      </c>
      <c r="H53">
        <v>99.172383957999998</v>
      </c>
    </row>
    <row r="54" spans="2:8" x14ac:dyDescent="0.25">
      <c r="B54">
        <v>2008</v>
      </c>
      <c r="C54">
        <v>3</v>
      </c>
      <c r="D54" t="s">
        <v>18</v>
      </c>
      <c r="E54">
        <v>0.54392600000000002</v>
      </c>
      <c r="F54">
        <v>11.3964</v>
      </c>
      <c r="G54">
        <v>2.3263500000000001</v>
      </c>
      <c r="H54">
        <v>100.89945864000001</v>
      </c>
    </row>
    <row r="55" spans="2:8" x14ac:dyDescent="0.25">
      <c r="B55">
        <v>2009</v>
      </c>
      <c r="C55">
        <v>3</v>
      </c>
      <c r="D55" t="s">
        <v>18</v>
      </c>
      <c r="E55">
        <v>0.609375</v>
      </c>
      <c r="F55">
        <v>1.1644300000000001</v>
      </c>
      <c r="G55">
        <v>1.7141599999999999</v>
      </c>
      <c r="H55">
        <v>99.002023351000005</v>
      </c>
    </row>
    <row r="56" spans="2:8" x14ac:dyDescent="0.25">
      <c r="B56">
        <v>2010</v>
      </c>
      <c r="C56">
        <v>3</v>
      </c>
      <c r="D56" t="s">
        <v>18</v>
      </c>
      <c r="E56">
        <v>0.627641</v>
      </c>
      <c r="F56">
        <v>7.8929299999999998</v>
      </c>
      <c r="G56">
        <v>1.8701399999999999</v>
      </c>
      <c r="H56">
        <v>103.00176153</v>
      </c>
    </row>
    <row r="57" spans="2:8" x14ac:dyDescent="0.25">
      <c r="B57">
        <v>1993</v>
      </c>
      <c r="C57">
        <v>4</v>
      </c>
      <c r="D57" t="s">
        <v>19</v>
      </c>
      <c r="E57">
        <v>0</v>
      </c>
      <c r="F57">
        <v>-29.8413</v>
      </c>
      <c r="G57">
        <v>0.31267099999999998</v>
      </c>
    </row>
    <row r="58" spans="2:8" x14ac:dyDescent="0.25">
      <c r="B58">
        <v>1994</v>
      </c>
      <c r="C58">
        <v>4</v>
      </c>
      <c r="D58" t="s">
        <v>19</v>
      </c>
      <c r="E58">
        <v>0</v>
      </c>
      <c r="F58">
        <v>-9.4877000000000002</v>
      </c>
      <c r="G58">
        <v>0.22155</v>
      </c>
    </row>
    <row r="59" spans="2:8" x14ac:dyDescent="0.25">
      <c r="B59">
        <v>1995</v>
      </c>
      <c r="C59">
        <v>4</v>
      </c>
      <c r="D59" t="s">
        <v>19</v>
      </c>
      <c r="E59">
        <v>0.15145900000000001</v>
      </c>
      <c r="F59">
        <v>5.3654700000000002</v>
      </c>
      <c r="G59">
        <v>0.35543400000000003</v>
      </c>
    </row>
    <row r="60" spans="2:8" x14ac:dyDescent="0.25">
      <c r="B60">
        <v>1996</v>
      </c>
      <c r="C60">
        <v>4</v>
      </c>
      <c r="D60" t="s">
        <v>19</v>
      </c>
      <c r="E60">
        <v>0.176872</v>
      </c>
      <c r="F60">
        <v>14.0402</v>
      </c>
      <c r="G60">
        <v>0.63532599999999995</v>
      </c>
    </row>
    <row r="61" spans="2:8" x14ac:dyDescent="0.25">
      <c r="B61">
        <v>1997</v>
      </c>
      <c r="C61">
        <v>4</v>
      </c>
      <c r="D61" t="s">
        <v>19</v>
      </c>
      <c r="E61">
        <v>0.251608</v>
      </c>
      <c r="F61">
        <v>12.5799</v>
      </c>
      <c r="G61">
        <v>0.57394299999999998</v>
      </c>
    </row>
    <row r="62" spans="2:8" x14ac:dyDescent="0.25">
      <c r="B62">
        <v>1998</v>
      </c>
      <c r="C62">
        <v>4</v>
      </c>
      <c r="D62" t="s">
        <v>19</v>
      </c>
      <c r="E62">
        <v>0.31727100000000003</v>
      </c>
      <c r="F62">
        <v>4.1227900000000002</v>
      </c>
      <c r="G62">
        <v>0.37168400000000001</v>
      </c>
    </row>
    <row r="63" spans="2:8" x14ac:dyDescent="0.25">
      <c r="B63">
        <v>1999</v>
      </c>
      <c r="C63">
        <v>4</v>
      </c>
      <c r="D63" t="s">
        <v>19</v>
      </c>
      <c r="E63">
        <v>0.38028600000000001</v>
      </c>
      <c r="F63">
        <v>3.67327</v>
      </c>
      <c r="G63">
        <v>0.52493199999999995</v>
      </c>
    </row>
    <row r="64" spans="2:8" x14ac:dyDescent="0.25">
      <c r="B64">
        <v>2000</v>
      </c>
      <c r="C64">
        <v>4</v>
      </c>
      <c r="D64" t="s">
        <v>19</v>
      </c>
      <c r="E64">
        <v>0.40563900000000003</v>
      </c>
      <c r="F64">
        <v>2.62662</v>
      </c>
      <c r="G64">
        <v>1.1421300000000001</v>
      </c>
      <c r="H64">
        <v>100</v>
      </c>
    </row>
    <row r="65" spans="2:8" x14ac:dyDescent="0.25">
      <c r="B65">
        <v>2001</v>
      </c>
      <c r="C65">
        <v>4</v>
      </c>
      <c r="D65" t="s">
        <v>19</v>
      </c>
      <c r="E65">
        <v>0.210592</v>
      </c>
      <c r="F65">
        <v>5.5676500000000004</v>
      </c>
      <c r="G65">
        <v>0.750274</v>
      </c>
      <c r="H65">
        <v>97.990479434999997</v>
      </c>
    </row>
    <row r="66" spans="2:8" x14ac:dyDescent="0.25">
      <c r="B66">
        <v>2002</v>
      </c>
      <c r="C66">
        <v>4</v>
      </c>
      <c r="D66" t="s">
        <v>19</v>
      </c>
      <c r="E66">
        <v>0.30869000000000002</v>
      </c>
      <c r="F66">
        <v>6.1855500000000001</v>
      </c>
      <c r="G66">
        <v>0.57947199999999999</v>
      </c>
      <c r="H66">
        <v>101.46598418000001</v>
      </c>
    </row>
    <row r="67" spans="2:8" x14ac:dyDescent="0.25">
      <c r="B67">
        <v>2003</v>
      </c>
      <c r="C67">
        <v>4</v>
      </c>
      <c r="D67" t="s">
        <v>19</v>
      </c>
      <c r="E67">
        <v>0.33065</v>
      </c>
      <c r="F67">
        <v>11.779</v>
      </c>
      <c r="G67">
        <v>0.93607499999999999</v>
      </c>
      <c r="H67">
        <v>102.30203826</v>
      </c>
    </row>
    <row r="68" spans="2:8" x14ac:dyDescent="0.25">
      <c r="B68">
        <v>2004</v>
      </c>
      <c r="C68">
        <v>4</v>
      </c>
      <c r="D68" t="s">
        <v>19</v>
      </c>
      <c r="E68">
        <v>0.27773799999999998</v>
      </c>
      <c r="F68">
        <v>6.1171800000000003</v>
      </c>
      <c r="G68">
        <v>0.96679199999999998</v>
      </c>
      <c r="H68">
        <v>109.08824545</v>
      </c>
    </row>
    <row r="69" spans="2:8" x14ac:dyDescent="0.25">
      <c r="B69">
        <v>2005</v>
      </c>
      <c r="C69">
        <v>4</v>
      </c>
      <c r="D69" t="s">
        <v>19</v>
      </c>
      <c r="E69">
        <v>0.32179200000000002</v>
      </c>
      <c r="F69">
        <v>8.5215399999999999</v>
      </c>
      <c r="G69">
        <v>0.91454599999999997</v>
      </c>
      <c r="H69">
        <v>103.22918522000001</v>
      </c>
    </row>
    <row r="70" spans="2:8" x14ac:dyDescent="0.25">
      <c r="B70">
        <v>2006</v>
      </c>
      <c r="C70">
        <v>4</v>
      </c>
      <c r="D70" t="s">
        <v>19</v>
      </c>
      <c r="E70">
        <v>0.337144</v>
      </c>
      <c r="F70">
        <v>8.4680199999999992</v>
      </c>
      <c r="G70">
        <v>1.1314599999999999</v>
      </c>
      <c r="H70">
        <v>111.53928427</v>
      </c>
    </row>
    <row r="71" spans="2:8" x14ac:dyDescent="0.25">
      <c r="B71">
        <v>2007</v>
      </c>
      <c r="C71">
        <v>4</v>
      </c>
      <c r="D71" t="s">
        <v>19</v>
      </c>
      <c r="E71">
        <v>0.36414600000000003</v>
      </c>
      <c r="F71">
        <v>12.5898</v>
      </c>
      <c r="G71">
        <v>1.0211699999999999</v>
      </c>
      <c r="H71">
        <v>114.12777994</v>
      </c>
    </row>
    <row r="72" spans="2:8" x14ac:dyDescent="0.25">
      <c r="B72">
        <v>2008</v>
      </c>
      <c r="C72">
        <v>4</v>
      </c>
      <c r="D72" t="s">
        <v>19</v>
      </c>
      <c r="E72">
        <v>0.40280300000000002</v>
      </c>
      <c r="F72">
        <v>2.42374</v>
      </c>
      <c r="G72">
        <v>0.85361200000000004</v>
      </c>
      <c r="H72">
        <v>123.56040523</v>
      </c>
    </row>
    <row r="73" spans="2:8" x14ac:dyDescent="0.25">
      <c r="B73">
        <v>2009</v>
      </c>
      <c r="C73">
        <v>4</v>
      </c>
      <c r="D73" t="s">
        <v>19</v>
      </c>
      <c r="E73">
        <v>0.41496</v>
      </c>
      <c r="F73">
        <v>-4.3669799999999999</v>
      </c>
      <c r="G73">
        <v>0.66133299999999995</v>
      </c>
      <c r="H73">
        <v>131.04974103999999</v>
      </c>
    </row>
    <row r="74" spans="2:8" x14ac:dyDescent="0.25">
      <c r="B74">
        <v>2010</v>
      </c>
      <c r="C74">
        <v>4</v>
      </c>
      <c r="D74" t="s">
        <v>19</v>
      </c>
      <c r="E74">
        <v>0.40396799999999999</v>
      </c>
      <c r="F74">
        <v>5.25082</v>
      </c>
      <c r="G74">
        <v>0.84815700000000005</v>
      </c>
      <c r="H74">
        <v>134.05050894999999</v>
      </c>
    </row>
    <row r="75" spans="2:8" x14ac:dyDescent="0.25">
      <c r="B75">
        <v>1993</v>
      </c>
      <c r="C75">
        <v>5</v>
      </c>
      <c r="D75" t="s">
        <v>20</v>
      </c>
      <c r="E75">
        <v>0</v>
      </c>
      <c r="F75">
        <v>-8.5957399999999993</v>
      </c>
      <c r="G75">
        <v>11.094099999999999</v>
      </c>
    </row>
    <row r="76" spans="2:8" x14ac:dyDescent="0.25">
      <c r="B76">
        <v>1994</v>
      </c>
      <c r="C76">
        <v>5</v>
      </c>
      <c r="D76" t="s">
        <v>20</v>
      </c>
      <c r="E76">
        <v>0</v>
      </c>
      <c r="F76">
        <v>-11.322699999999999</v>
      </c>
      <c r="G76">
        <v>10.6599</v>
      </c>
    </row>
    <row r="77" spans="2:8" x14ac:dyDescent="0.25">
      <c r="B77">
        <v>1995</v>
      </c>
      <c r="C77">
        <v>5</v>
      </c>
      <c r="D77" t="s">
        <v>20</v>
      </c>
      <c r="E77">
        <v>0</v>
      </c>
      <c r="F77">
        <v>-6.5772500000000003</v>
      </c>
      <c r="G77">
        <v>12.6015</v>
      </c>
    </row>
    <row r="78" spans="2:8" x14ac:dyDescent="0.25">
      <c r="B78">
        <v>1996</v>
      </c>
      <c r="C78">
        <v>5</v>
      </c>
      <c r="D78" t="s">
        <v>20</v>
      </c>
      <c r="E78">
        <v>0</v>
      </c>
      <c r="F78">
        <v>2.0337200000000002</v>
      </c>
      <c r="G78">
        <v>16.394600000000001</v>
      </c>
    </row>
    <row r="79" spans="2:8" x14ac:dyDescent="0.25">
      <c r="B79">
        <v>1997</v>
      </c>
      <c r="C79">
        <v>5</v>
      </c>
      <c r="D79" t="s">
        <v>20</v>
      </c>
      <c r="E79">
        <v>0.127695</v>
      </c>
      <c r="F79">
        <v>3.3195899999999998</v>
      </c>
      <c r="G79">
        <v>16.793199999999999</v>
      </c>
    </row>
    <row r="80" spans="2:8" x14ac:dyDescent="0.25">
      <c r="B80">
        <v>1998</v>
      </c>
      <c r="C80">
        <v>5</v>
      </c>
      <c r="D80" t="s">
        <v>20</v>
      </c>
      <c r="E80">
        <v>0.20070499999999999</v>
      </c>
      <c r="F80">
        <v>-0.19200400000000001</v>
      </c>
      <c r="G80">
        <v>10.2303</v>
      </c>
    </row>
    <row r="81" spans="2:8" x14ac:dyDescent="0.25">
      <c r="B81">
        <v>1999</v>
      </c>
      <c r="C81">
        <v>5</v>
      </c>
      <c r="D81" t="s">
        <v>20</v>
      </c>
      <c r="E81">
        <v>0.24810499999999999</v>
      </c>
      <c r="F81">
        <v>3.6829000000000001</v>
      </c>
      <c r="G81">
        <v>19.990400000000001</v>
      </c>
    </row>
    <row r="82" spans="2:8" x14ac:dyDescent="0.25">
      <c r="B82">
        <v>2000</v>
      </c>
      <c r="C82">
        <v>5</v>
      </c>
      <c r="D82" t="s">
        <v>20</v>
      </c>
      <c r="E82">
        <v>0.40515299999999999</v>
      </c>
      <c r="F82">
        <v>10.1305</v>
      </c>
      <c r="G82">
        <v>37.540300000000002</v>
      </c>
      <c r="H82">
        <v>100</v>
      </c>
    </row>
    <row r="83" spans="2:8" x14ac:dyDescent="0.25">
      <c r="B83">
        <v>2001</v>
      </c>
      <c r="C83">
        <v>5</v>
      </c>
      <c r="D83" t="s">
        <v>20</v>
      </c>
      <c r="E83">
        <v>0.53126300000000004</v>
      </c>
      <c r="F83">
        <v>13.693199999999999</v>
      </c>
      <c r="G83">
        <v>29.258299999999998</v>
      </c>
      <c r="H83">
        <v>92.270813880000006</v>
      </c>
    </row>
    <row r="84" spans="2:8" x14ac:dyDescent="0.25">
      <c r="B84">
        <v>2002</v>
      </c>
      <c r="C84">
        <v>5</v>
      </c>
      <c r="D84" t="s">
        <v>20</v>
      </c>
      <c r="E84">
        <v>0.51998999999999995</v>
      </c>
      <c r="F84">
        <v>9.7954699999999999</v>
      </c>
      <c r="G84">
        <v>30.299700000000001</v>
      </c>
      <c r="H84">
        <v>93.009340562000006</v>
      </c>
    </row>
    <row r="85" spans="2:8" x14ac:dyDescent="0.25">
      <c r="B85">
        <v>2003</v>
      </c>
      <c r="C85">
        <v>5</v>
      </c>
      <c r="D85" t="s">
        <v>20</v>
      </c>
      <c r="E85">
        <v>0.50687400000000005</v>
      </c>
      <c r="F85">
        <v>8.9329199999999993</v>
      </c>
      <c r="G85">
        <v>33.000100000000003</v>
      </c>
      <c r="H85">
        <v>100.67972038000001</v>
      </c>
    </row>
    <row r="86" spans="2:8" x14ac:dyDescent="0.25">
      <c r="B86">
        <v>2004</v>
      </c>
      <c r="C86">
        <v>5</v>
      </c>
      <c r="D86" t="s">
        <v>20</v>
      </c>
      <c r="E86">
        <v>0.54308900000000004</v>
      </c>
      <c r="F86">
        <v>8.8410200000000003</v>
      </c>
      <c r="G86">
        <v>35.926699999999997</v>
      </c>
      <c r="H86">
        <v>117.84208673000001</v>
      </c>
    </row>
    <row r="87" spans="2:8" x14ac:dyDescent="0.25">
      <c r="B87">
        <v>2005</v>
      </c>
      <c r="C87">
        <v>5</v>
      </c>
      <c r="D87" t="s">
        <v>20</v>
      </c>
      <c r="E87">
        <v>0.54349599999999998</v>
      </c>
      <c r="F87">
        <v>8.7292000000000005</v>
      </c>
      <c r="G87">
        <v>41.087800000000001</v>
      </c>
      <c r="H87">
        <v>147.12204782000001</v>
      </c>
    </row>
    <row r="88" spans="2:8" x14ac:dyDescent="0.25">
      <c r="B88">
        <v>2006</v>
      </c>
      <c r="C88">
        <v>5</v>
      </c>
      <c r="D88" t="s">
        <v>20</v>
      </c>
      <c r="E88">
        <v>0.59171300000000004</v>
      </c>
      <c r="F88">
        <v>9.5353300000000001</v>
      </c>
      <c r="G88">
        <v>38.415300000000002</v>
      </c>
      <c r="H88">
        <v>174.93932258999999</v>
      </c>
    </row>
    <row r="89" spans="2:8" x14ac:dyDescent="0.25">
      <c r="B89">
        <v>2007</v>
      </c>
      <c r="C89">
        <v>5</v>
      </c>
      <c r="D89" t="s">
        <v>20</v>
      </c>
      <c r="E89">
        <v>0.63262300000000005</v>
      </c>
      <c r="F89">
        <v>7.6614399999999998</v>
      </c>
      <c r="G89">
        <v>32.850200000000001</v>
      </c>
      <c r="H89">
        <v>182.27425561999999</v>
      </c>
    </row>
    <row r="90" spans="2:8" x14ac:dyDescent="0.25">
      <c r="B90">
        <v>2008</v>
      </c>
      <c r="C90">
        <v>5</v>
      </c>
      <c r="D90" t="s">
        <v>20</v>
      </c>
      <c r="E90">
        <v>0.64619599999999999</v>
      </c>
      <c r="F90">
        <v>2.0490699999999999</v>
      </c>
      <c r="G90">
        <v>36.831499999999998</v>
      </c>
      <c r="H90">
        <v>215.41060401999999</v>
      </c>
    </row>
    <row r="91" spans="2:8" x14ac:dyDescent="0.25">
      <c r="B91">
        <v>2009</v>
      </c>
      <c r="C91">
        <v>5</v>
      </c>
      <c r="D91" t="s">
        <v>20</v>
      </c>
      <c r="E91">
        <v>0.57529200000000003</v>
      </c>
      <c r="F91">
        <v>-1.43781</v>
      </c>
      <c r="G91">
        <v>26.402899999999999</v>
      </c>
      <c r="H91">
        <v>162.62117484999999</v>
      </c>
    </row>
    <row r="92" spans="2:8" x14ac:dyDescent="0.25">
      <c r="B92">
        <v>2010</v>
      </c>
      <c r="C92">
        <v>5</v>
      </c>
      <c r="D92" t="s">
        <v>20</v>
      </c>
      <c r="E92">
        <v>0.55663200000000002</v>
      </c>
      <c r="F92">
        <v>5.78939</v>
      </c>
      <c r="G92">
        <v>27.6036</v>
      </c>
      <c r="H92">
        <v>193.82380090000001</v>
      </c>
    </row>
    <row r="93" spans="2:8" x14ac:dyDescent="0.25">
      <c r="B93">
        <v>1993</v>
      </c>
      <c r="C93">
        <v>6</v>
      </c>
      <c r="D93" t="s">
        <v>21</v>
      </c>
      <c r="E93">
        <v>0.30686000000000002</v>
      </c>
      <c r="F93">
        <v>-1.0933299999999999</v>
      </c>
      <c r="G93">
        <v>0</v>
      </c>
    </row>
    <row r="94" spans="2:8" x14ac:dyDescent="0.25">
      <c r="B94">
        <v>1994</v>
      </c>
      <c r="C94">
        <v>6</v>
      </c>
      <c r="D94" t="s">
        <v>21</v>
      </c>
      <c r="E94">
        <v>0.30404300000000001</v>
      </c>
      <c r="F94">
        <v>-30.694199999999999</v>
      </c>
      <c r="G94">
        <v>0</v>
      </c>
    </row>
    <row r="95" spans="2:8" x14ac:dyDescent="0.25">
      <c r="B95">
        <v>1995</v>
      </c>
      <c r="C95">
        <v>6</v>
      </c>
      <c r="D95" t="s">
        <v>21</v>
      </c>
      <c r="E95">
        <v>0.28925099999999998</v>
      </c>
      <c r="F95">
        <v>-0.89290099999999994</v>
      </c>
      <c r="G95">
        <v>0.34384900000000002</v>
      </c>
    </row>
    <row r="96" spans="2:8" x14ac:dyDescent="0.25">
      <c r="B96">
        <v>1996</v>
      </c>
      <c r="C96">
        <v>6</v>
      </c>
      <c r="D96" t="s">
        <v>21</v>
      </c>
      <c r="E96">
        <v>0.30457699999999999</v>
      </c>
      <c r="F96">
        <v>-5.01</v>
      </c>
      <c r="G96">
        <v>0.31236000000000003</v>
      </c>
    </row>
    <row r="97" spans="2:8" x14ac:dyDescent="0.25">
      <c r="B97">
        <v>1997</v>
      </c>
      <c r="C97">
        <v>6</v>
      </c>
      <c r="D97" t="s">
        <v>21</v>
      </c>
      <c r="E97">
        <v>0.32452900000000001</v>
      </c>
      <c r="F97">
        <v>1.8246800000000001</v>
      </c>
      <c r="G97">
        <v>0.27650999999999998</v>
      </c>
    </row>
    <row r="98" spans="2:8" x14ac:dyDescent="0.25">
      <c r="B98">
        <v>1998</v>
      </c>
      <c r="C98">
        <v>6</v>
      </c>
      <c r="D98" t="s">
        <v>21</v>
      </c>
      <c r="E98">
        <v>0.39597900000000003</v>
      </c>
      <c r="F98">
        <v>-6.3237899999999998</v>
      </c>
      <c r="G98">
        <v>0.256104</v>
      </c>
    </row>
    <row r="99" spans="2:8" x14ac:dyDescent="0.25">
      <c r="B99">
        <v>1999</v>
      </c>
      <c r="C99">
        <v>6</v>
      </c>
      <c r="D99" t="s">
        <v>21</v>
      </c>
      <c r="E99">
        <v>0.412767</v>
      </c>
      <c r="F99">
        <v>-3.2471100000000002</v>
      </c>
      <c r="G99">
        <v>0.35456900000000002</v>
      </c>
    </row>
    <row r="100" spans="2:8" x14ac:dyDescent="0.25">
      <c r="B100">
        <v>2000</v>
      </c>
      <c r="C100">
        <v>6</v>
      </c>
      <c r="D100" t="s">
        <v>21</v>
      </c>
      <c r="E100">
        <v>0.43350499999999997</v>
      </c>
      <c r="F100">
        <v>2.3079000000000001</v>
      </c>
      <c r="G100">
        <v>0.30381999999999998</v>
      </c>
      <c r="H100">
        <v>100</v>
      </c>
    </row>
    <row r="101" spans="2:8" x14ac:dyDescent="0.25">
      <c r="B101">
        <v>2001</v>
      </c>
      <c r="C101">
        <v>6</v>
      </c>
      <c r="D101" t="s">
        <v>21</v>
      </c>
      <c r="E101">
        <v>0.38429400000000002</v>
      </c>
      <c r="F101">
        <v>6.3374699999999997</v>
      </c>
      <c r="G101">
        <v>0.24235400000000001</v>
      </c>
      <c r="H101">
        <v>103.02176403</v>
      </c>
    </row>
    <row r="102" spans="2:8" x14ac:dyDescent="0.25">
      <c r="B102">
        <v>2002</v>
      </c>
      <c r="C102">
        <v>6</v>
      </c>
      <c r="D102" t="s">
        <v>21</v>
      </c>
      <c r="E102">
        <v>0.383156</v>
      </c>
      <c r="F102">
        <v>8.0499600000000004</v>
      </c>
      <c r="G102">
        <v>0.24701600000000001</v>
      </c>
      <c r="H102">
        <v>104.35213675</v>
      </c>
    </row>
    <row r="103" spans="2:8" x14ac:dyDescent="0.25">
      <c r="B103">
        <v>2003</v>
      </c>
      <c r="C103">
        <v>6</v>
      </c>
      <c r="D103" t="s">
        <v>21</v>
      </c>
      <c r="E103">
        <v>0.38660499999999998</v>
      </c>
      <c r="F103">
        <v>6.9006600000000002</v>
      </c>
      <c r="G103">
        <v>0.242511</v>
      </c>
      <c r="H103">
        <v>102.07265977</v>
      </c>
    </row>
    <row r="104" spans="2:8" x14ac:dyDescent="0.25">
      <c r="B104">
        <v>2004</v>
      </c>
      <c r="C104">
        <v>6</v>
      </c>
      <c r="D104" t="s">
        <v>21</v>
      </c>
      <c r="E104">
        <v>0.42546</v>
      </c>
      <c r="F104">
        <v>7.6763599999999999</v>
      </c>
      <c r="G104">
        <v>0.26205499999999998</v>
      </c>
      <c r="H104">
        <v>97.396965246999997</v>
      </c>
    </row>
    <row r="105" spans="2:8" x14ac:dyDescent="0.25">
      <c r="B105">
        <v>2005</v>
      </c>
      <c r="C105">
        <v>6</v>
      </c>
      <c r="D105" t="s">
        <v>21</v>
      </c>
      <c r="E105">
        <v>0.43724499999999999</v>
      </c>
      <c r="F105">
        <v>7.76309</v>
      </c>
      <c r="G105">
        <v>0.22197500000000001</v>
      </c>
      <c r="H105">
        <v>95.753424658</v>
      </c>
    </row>
    <row r="106" spans="2:8" x14ac:dyDescent="0.25">
      <c r="B106">
        <v>2006</v>
      </c>
      <c r="C106">
        <v>6</v>
      </c>
      <c r="D106" t="s">
        <v>21</v>
      </c>
      <c r="E106">
        <v>0.46579799999999999</v>
      </c>
      <c r="F106">
        <v>5.0670200000000003</v>
      </c>
      <c r="G106">
        <v>0.196379</v>
      </c>
      <c r="H106">
        <v>99.042813456000005</v>
      </c>
    </row>
    <row r="107" spans="2:8" x14ac:dyDescent="0.25">
      <c r="B107">
        <v>2007</v>
      </c>
      <c r="C107">
        <v>6</v>
      </c>
      <c r="D107" t="s">
        <v>21</v>
      </c>
      <c r="E107">
        <v>0.51897300000000002</v>
      </c>
      <c r="F107">
        <v>3.3162099999999999</v>
      </c>
      <c r="G107">
        <v>0.200433</v>
      </c>
      <c r="H107">
        <v>102.38675696</v>
      </c>
    </row>
    <row r="108" spans="2:8" x14ac:dyDescent="0.25">
      <c r="B108">
        <v>2008</v>
      </c>
      <c r="C108">
        <v>6</v>
      </c>
      <c r="D108" t="s">
        <v>21</v>
      </c>
      <c r="E108">
        <v>0.57196999999999998</v>
      </c>
      <c r="F108">
        <v>7.9700199999999999</v>
      </c>
      <c r="G108">
        <v>0.23464199999999999</v>
      </c>
      <c r="H108">
        <v>97.581196581</v>
      </c>
    </row>
    <row r="109" spans="2:8" x14ac:dyDescent="0.25">
      <c r="B109">
        <v>2009</v>
      </c>
      <c r="C109">
        <v>6</v>
      </c>
      <c r="D109" t="s">
        <v>21</v>
      </c>
      <c r="E109">
        <v>0.51028200000000001</v>
      </c>
      <c r="F109">
        <v>-5.8708299999999998</v>
      </c>
      <c r="G109">
        <v>0.202123</v>
      </c>
      <c r="H109">
        <v>100.40883977999999</v>
      </c>
    </row>
    <row r="110" spans="2:8" x14ac:dyDescent="0.25">
      <c r="B110">
        <v>2010</v>
      </c>
      <c r="C110">
        <v>6</v>
      </c>
      <c r="D110" t="s">
        <v>21</v>
      </c>
      <c r="E110">
        <v>0.49688199999999999</v>
      </c>
      <c r="F110">
        <v>7.2064700000000004</v>
      </c>
      <c r="G110">
        <v>0.22611899999999999</v>
      </c>
      <c r="H110">
        <v>104.82773683000001</v>
      </c>
    </row>
    <row r="111" spans="2:8" x14ac:dyDescent="0.25">
      <c r="B111">
        <v>1993</v>
      </c>
      <c r="C111">
        <v>7</v>
      </c>
      <c r="D111" t="s">
        <v>22</v>
      </c>
      <c r="E111">
        <v>0.43271599999999999</v>
      </c>
      <c r="F111">
        <v>-8.5646199999999997</v>
      </c>
      <c r="G111">
        <v>14.4528</v>
      </c>
    </row>
    <row r="112" spans="2:8" x14ac:dyDescent="0.25">
      <c r="B112">
        <v>1994</v>
      </c>
      <c r="C112">
        <v>7</v>
      </c>
      <c r="D112" t="s">
        <v>22</v>
      </c>
      <c r="E112">
        <v>0.48291499999999998</v>
      </c>
      <c r="F112">
        <v>-12.4613</v>
      </c>
      <c r="G112">
        <v>13.3004</v>
      </c>
    </row>
    <row r="113" spans="2:8" x14ac:dyDescent="0.25">
      <c r="B113">
        <v>1995</v>
      </c>
      <c r="C113">
        <v>7</v>
      </c>
      <c r="D113" t="s">
        <v>22</v>
      </c>
      <c r="E113">
        <v>0.45555699999999999</v>
      </c>
      <c r="F113">
        <v>-4.0173500000000004</v>
      </c>
      <c r="G113">
        <v>13.907500000000001</v>
      </c>
    </row>
    <row r="114" spans="2:8" x14ac:dyDescent="0.25">
      <c r="B114">
        <v>1996</v>
      </c>
      <c r="C114">
        <v>7</v>
      </c>
      <c r="D114" t="s">
        <v>22</v>
      </c>
      <c r="E114">
        <v>0.46515299999999998</v>
      </c>
      <c r="F114">
        <v>-3.3376899999999998</v>
      </c>
      <c r="G114">
        <v>18.66</v>
      </c>
    </row>
    <row r="115" spans="2:8" x14ac:dyDescent="0.25">
      <c r="B115">
        <v>1997</v>
      </c>
      <c r="C115">
        <v>7</v>
      </c>
      <c r="D115" t="s">
        <v>22</v>
      </c>
      <c r="E115">
        <v>0.36108299999999999</v>
      </c>
      <c r="F115">
        <v>1.6994400000000001</v>
      </c>
      <c r="G115">
        <v>16.0855</v>
      </c>
    </row>
    <row r="116" spans="2:8" x14ac:dyDescent="0.25">
      <c r="B116">
        <v>1998</v>
      </c>
      <c r="C116">
        <v>7</v>
      </c>
      <c r="D116" t="s">
        <v>22</v>
      </c>
      <c r="E116">
        <v>0.46560000000000001</v>
      </c>
      <c r="F116">
        <v>-5.0389099999999996</v>
      </c>
      <c r="G116">
        <v>15.118499999999999</v>
      </c>
    </row>
    <row r="117" spans="2:8" x14ac:dyDescent="0.25">
      <c r="B117">
        <v>1999</v>
      </c>
      <c r="C117">
        <v>7</v>
      </c>
      <c r="D117" t="s">
        <v>22</v>
      </c>
      <c r="E117">
        <v>0.47938700000000001</v>
      </c>
      <c r="F117">
        <v>6.8290600000000001</v>
      </c>
      <c r="G117">
        <v>22.2944</v>
      </c>
    </row>
    <row r="118" spans="2:8" x14ac:dyDescent="0.25">
      <c r="B118">
        <v>2000</v>
      </c>
      <c r="C118">
        <v>7</v>
      </c>
      <c r="D118" t="s">
        <v>22</v>
      </c>
      <c r="E118">
        <v>0.44767099999999999</v>
      </c>
      <c r="F118">
        <v>10.0045</v>
      </c>
      <c r="G118">
        <v>42.471899999999998</v>
      </c>
      <c r="H118">
        <v>100</v>
      </c>
    </row>
    <row r="119" spans="2:8" x14ac:dyDescent="0.25">
      <c r="B119">
        <v>2001</v>
      </c>
      <c r="C119">
        <v>7</v>
      </c>
      <c r="D119" t="s">
        <v>22</v>
      </c>
      <c r="E119">
        <v>0.44611299999999998</v>
      </c>
      <c r="F119">
        <v>5.3464700000000001</v>
      </c>
      <c r="G119">
        <v>32.119500000000002</v>
      </c>
      <c r="H119">
        <v>96.794127136</v>
      </c>
    </row>
    <row r="120" spans="2:8" x14ac:dyDescent="0.25">
      <c r="B120">
        <v>2002</v>
      </c>
      <c r="C120">
        <v>7</v>
      </c>
      <c r="D120" t="s">
        <v>22</v>
      </c>
      <c r="E120">
        <v>0.478329</v>
      </c>
      <c r="F120">
        <v>5.2121599999999999</v>
      </c>
      <c r="G120">
        <v>25.1374</v>
      </c>
      <c r="H120">
        <v>92.892491632000002</v>
      </c>
    </row>
    <row r="121" spans="2:8" x14ac:dyDescent="0.25">
      <c r="B121">
        <v>2003</v>
      </c>
      <c r="C121">
        <v>7</v>
      </c>
      <c r="D121" t="s">
        <v>22</v>
      </c>
      <c r="E121">
        <v>0.45244400000000001</v>
      </c>
      <c r="F121">
        <v>7.8154500000000002</v>
      </c>
      <c r="G121">
        <v>32.058100000000003</v>
      </c>
      <c r="H121">
        <v>103.90115900000001</v>
      </c>
    </row>
    <row r="122" spans="2:8" x14ac:dyDescent="0.25">
      <c r="B122">
        <v>2004</v>
      </c>
      <c r="C122">
        <v>7</v>
      </c>
      <c r="D122" t="s">
        <v>22</v>
      </c>
      <c r="E122">
        <v>0.46463199999999999</v>
      </c>
      <c r="F122">
        <v>7.7346500000000002</v>
      </c>
      <c r="G122">
        <v>30.527000000000001</v>
      </c>
      <c r="H122">
        <v>119.50328842</v>
      </c>
    </row>
    <row r="123" spans="2:8" x14ac:dyDescent="0.25">
      <c r="B123">
        <v>2005</v>
      </c>
      <c r="C123">
        <v>7</v>
      </c>
      <c r="D123" t="s">
        <v>22</v>
      </c>
      <c r="E123">
        <v>0.46783799999999998</v>
      </c>
      <c r="F123">
        <v>6.8960499999999998</v>
      </c>
      <c r="G123">
        <v>37.458300000000001</v>
      </c>
      <c r="H123">
        <v>153.22161686000001</v>
      </c>
    </row>
    <row r="124" spans="2:8" x14ac:dyDescent="0.25">
      <c r="B124">
        <v>2006</v>
      </c>
      <c r="C124">
        <v>7</v>
      </c>
      <c r="D124" t="s">
        <v>22</v>
      </c>
      <c r="E124">
        <v>0.45054699999999998</v>
      </c>
      <c r="F124">
        <v>8.6467600000000004</v>
      </c>
      <c r="G124">
        <v>32.673999999999999</v>
      </c>
      <c r="H124">
        <v>174.97165661</v>
      </c>
    </row>
    <row r="125" spans="2:8" x14ac:dyDescent="0.25">
      <c r="B125">
        <v>2007</v>
      </c>
      <c r="C125">
        <v>7</v>
      </c>
      <c r="D125" t="s">
        <v>22</v>
      </c>
      <c r="E125">
        <v>0.46823599999999999</v>
      </c>
      <c r="F125">
        <v>8.8406000000000002</v>
      </c>
      <c r="G125">
        <v>26.779199999999999</v>
      </c>
      <c r="H125">
        <v>183.56527434</v>
      </c>
    </row>
    <row r="126" spans="2:8" x14ac:dyDescent="0.25">
      <c r="B126">
        <v>2008</v>
      </c>
      <c r="C126">
        <v>7</v>
      </c>
      <c r="D126" t="s">
        <v>22</v>
      </c>
      <c r="E126">
        <v>0.52979399999999999</v>
      </c>
      <c r="F126">
        <v>5.3591699999999998</v>
      </c>
      <c r="G126">
        <v>29.7804</v>
      </c>
      <c r="H126">
        <v>234.26970034000001</v>
      </c>
    </row>
    <row r="127" spans="2:8" x14ac:dyDescent="0.25">
      <c r="B127">
        <v>2009</v>
      </c>
      <c r="C127">
        <v>7</v>
      </c>
      <c r="D127" t="s">
        <v>22</v>
      </c>
      <c r="E127">
        <v>0.56400899999999998</v>
      </c>
      <c r="F127">
        <v>-7.8061499999999997</v>
      </c>
      <c r="G127">
        <v>18.878499999999999</v>
      </c>
      <c r="H127">
        <v>174.85153048000001</v>
      </c>
    </row>
    <row r="128" spans="2:8" x14ac:dyDescent="0.25">
      <c r="B128">
        <v>2010</v>
      </c>
      <c r="C128">
        <v>7</v>
      </c>
      <c r="D128" t="s">
        <v>22</v>
      </c>
      <c r="E128">
        <v>0.54353300000000004</v>
      </c>
      <c r="F128">
        <v>4.2926500000000001</v>
      </c>
      <c r="G128">
        <v>19.898900000000001</v>
      </c>
      <c r="H128">
        <v>197.91779033</v>
      </c>
    </row>
    <row r="129" spans="2:8" x14ac:dyDescent="0.25">
      <c r="B129">
        <v>1993</v>
      </c>
      <c r="C129">
        <v>8</v>
      </c>
      <c r="D129" t="s">
        <v>23</v>
      </c>
      <c r="E129">
        <v>0.28984199999999999</v>
      </c>
      <c r="F129">
        <v>-14.2737</v>
      </c>
      <c r="G129">
        <v>2.0621</v>
      </c>
    </row>
    <row r="130" spans="2:8" x14ac:dyDescent="0.25">
      <c r="B130">
        <v>1994</v>
      </c>
      <c r="C130">
        <v>8</v>
      </c>
      <c r="D130" t="s">
        <v>23</v>
      </c>
      <c r="E130">
        <v>0.42159000000000002</v>
      </c>
      <c r="F130">
        <v>-22.550799999999999</v>
      </c>
      <c r="G130">
        <v>2.18058</v>
      </c>
    </row>
    <row r="131" spans="2:8" x14ac:dyDescent="0.25">
      <c r="B131">
        <v>1995</v>
      </c>
      <c r="C131">
        <v>8</v>
      </c>
      <c r="D131" t="s">
        <v>23</v>
      </c>
      <c r="E131">
        <v>0.32439899999999999</v>
      </c>
      <c r="F131">
        <v>-11.503299999999999</v>
      </c>
      <c r="G131">
        <v>2.7582499999999999</v>
      </c>
    </row>
    <row r="132" spans="2:8" x14ac:dyDescent="0.25">
      <c r="B132">
        <v>1996</v>
      </c>
      <c r="C132">
        <v>8</v>
      </c>
      <c r="D132" t="s">
        <v>23</v>
      </c>
      <c r="E132">
        <v>0.32558799999999999</v>
      </c>
      <c r="F132">
        <v>-9.1977700000000002</v>
      </c>
      <c r="G132">
        <v>3.9960499999999999</v>
      </c>
    </row>
    <row r="133" spans="2:8" x14ac:dyDescent="0.25">
      <c r="B133">
        <v>1997</v>
      </c>
      <c r="C133">
        <v>8</v>
      </c>
      <c r="D133" t="s">
        <v>23</v>
      </c>
      <c r="E133">
        <v>0.27832299999999999</v>
      </c>
      <c r="F133">
        <v>-2.1121699999999999</v>
      </c>
      <c r="G133">
        <v>3.1816399999999998</v>
      </c>
    </row>
    <row r="134" spans="2:8" x14ac:dyDescent="0.25">
      <c r="B134">
        <v>1998</v>
      </c>
      <c r="C134">
        <v>8</v>
      </c>
      <c r="D134" t="s">
        <v>23</v>
      </c>
      <c r="E134">
        <v>0.33235799999999999</v>
      </c>
      <c r="F134">
        <v>-1.0193099999999999</v>
      </c>
      <c r="G134">
        <v>2.7962699999999998</v>
      </c>
    </row>
    <row r="135" spans="2:8" x14ac:dyDescent="0.25">
      <c r="B135">
        <v>1999</v>
      </c>
      <c r="C135">
        <v>8</v>
      </c>
      <c r="D135" t="s">
        <v>23</v>
      </c>
      <c r="E135">
        <v>0.35241800000000001</v>
      </c>
      <c r="F135">
        <v>0.74547300000000005</v>
      </c>
      <c r="G135">
        <v>3.41343</v>
      </c>
    </row>
    <row r="136" spans="2:8" x14ac:dyDescent="0.25">
      <c r="B136">
        <v>2000</v>
      </c>
      <c r="C136">
        <v>8</v>
      </c>
      <c r="D136" t="s">
        <v>23</v>
      </c>
      <c r="E136">
        <v>0.34109600000000001</v>
      </c>
      <c r="F136">
        <v>6.9713700000000003</v>
      </c>
      <c r="G136">
        <v>8.1663899999999998</v>
      </c>
      <c r="H136">
        <v>100</v>
      </c>
    </row>
    <row r="137" spans="2:8" x14ac:dyDescent="0.25">
      <c r="B137">
        <v>2001</v>
      </c>
      <c r="C137">
        <v>8</v>
      </c>
      <c r="D137" t="s">
        <v>23</v>
      </c>
      <c r="E137">
        <v>0.27966600000000003</v>
      </c>
      <c r="F137">
        <v>10.3035</v>
      </c>
      <c r="G137">
        <v>6.3300999999999998</v>
      </c>
      <c r="H137">
        <v>97.597041102999995</v>
      </c>
    </row>
    <row r="138" spans="2:8" x14ac:dyDescent="0.25">
      <c r="B138">
        <v>2002</v>
      </c>
      <c r="C138">
        <v>8</v>
      </c>
      <c r="D138" t="s">
        <v>23</v>
      </c>
      <c r="E138">
        <v>0.31531700000000001</v>
      </c>
      <c r="F138">
        <v>6.2505600000000001</v>
      </c>
      <c r="G138">
        <v>4.4488700000000003</v>
      </c>
      <c r="H138">
        <v>104.56977517</v>
      </c>
    </row>
    <row r="139" spans="2:8" x14ac:dyDescent="0.25">
      <c r="B139">
        <v>2003</v>
      </c>
      <c r="C139">
        <v>8</v>
      </c>
      <c r="D139" t="s">
        <v>23</v>
      </c>
      <c r="E139">
        <v>0.38421300000000003</v>
      </c>
      <c r="F139">
        <v>10.2913</v>
      </c>
      <c r="G139">
        <v>6.1895199999999999</v>
      </c>
      <c r="H139">
        <v>104.35513280000001</v>
      </c>
    </row>
    <row r="140" spans="2:8" x14ac:dyDescent="0.25">
      <c r="B140">
        <v>2004</v>
      </c>
      <c r="C140">
        <v>8</v>
      </c>
      <c r="D140" t="s">
        <v>23</v>
      </c>
      <c r="E140">
        <v>0.41038599999999997</v>
      </c>
      <c r="F140">
        <v>12.9537</v>
      </c>
      <c r="G140">
        <v>5.8521900000000002</v>
      </c>
      <c r="H140">
        <v>111.43433247999999</v>
      </c>
    </row>
    <row r="141" spans="2:8" x14ac:dyDescent="0.25">
      <c r="B141">
        <v>2005</v>
      </c>
      <c r="C141">
        <v>8</v>
      </c>
      <c r="D141" t="s">
        <v>23</v>
      </c>
      <c r="E141">
        <v>0.44084099999999998</v>
      </c>
      <c r="F141">
        <v>3.4553400000000001</v>
      </c>
      <c r="G141">
        <v>6.9688499999999998</v>
      </c>
      <c r="H141">
        <v>107.35868720000001</v>
      </c>
    </row>
    <row r="142" spans="2:8" x14ac:dyDescent="0.25">
      <c r="B142">
        <v>2006</v>
      </c>
      <c r="C142">
        <v>8</v>
      </c>
      <c r="D142" t="s">
        <v>23</v>
      </c>
      <c r="E142">
        <v>0.47784599999999999</v>
      </c>
      <c r="F142">
        <v>8.0279000000000007</v>
      </c>
      <c r="G142">
        <v>5.90083</v>
      </c>
      <c r="H142">
        <v>103.63131764000001</v>
      </c>
    </row>
    <row r="143" spans="2:8" x14ac:dyDescent="0.25">
      <c r="B143">
        <v>2007</v>
      </c>
      <c r="C143">
        <v>8</v>
      </c>
      <c r="D143" t="s">
        <v>23</v>
      </c>
      <c r="E143">
        <v>0.49035600000000001</v>
      </c>
      <c r="F143">
        <v>8.5458800000000004</v>
      </c>
      <c r="G143">
        <v>4.6575600000000001</v>
      </c>
      <c r="H143">
        <v>110.9794105</v>
      </c>
    </row>
    <row r="144" spans="2:8" x14ac:dyDescent="0.25">
      <c r="B144">
        <v>2008</v>
      </c>
      <c r="C144">
        <v>8</v>
      </c>
      <c r="D144" t="s">
        <v>23</v>
      </c>
      <c r="E144">
        <v>0.49560500000000002</v>
      </c>
      <c r="F144">
        <v>2.8554200000000001</v>
      </c>
      <c r="G144">
        <v>5.1005700000000003</v>
      </c>
      <c r="H144">
        <v>114.08973973000001</v>
      </c>
    </row>
    <row r="145" spans="2:8" x14ac:dyDescent="0.25">
      <c r="B145">
        <v>2009</v>
      </c>
      <c r="C145">
        <v>8</v>
      </c>
      <c r="D145" t="s">
        <v>23</v>
      </c>
      <c r="E145">
        <v>0.43527100000000002</v>
      </c>
      <c r="F145">
        <v>-14.4209</v>
      </c>
      <c r="G145">
        <v>3.40252</v>
      </c>
      <c r="H145">
        <v>119.93550509000001</v>
      </c>
    </row>
    <row r="146" spans="2:8" x14ac:dyDescent="0.25">
      <c r="B146">
        <v>2010</v>
      </c>
      <c r="C146">
        <v>8</v>
      </c>
      <c r="D146" t="s">
        <v>23</v>
      </c>
      <c r="E146">
        <v>0.44560100000000002</v>
      </c>
      <c r="F146">
        <v>4.5144000000000002</v>
      </c>
      <c r="G146">
        <v>2.9068499999999999</v>
      </c>
      <c r="H146">
        <v>120.60774139999999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workbookViewId="0">
      <selection activeCell="A13" sqref="A13:XFD13"/>
    </sheetView>
  </sheetViews>
  <sheetFormatPr baseColWidth="10" defaultColWidth="9.140625" defaultRowHeight="15" x14ac:dyDescent="0.25"/>
  <sheetData>
    <row r="3" spans="2:4" x14ac:dyDescent="0.25">
      <c r="C3" t="s">
        <v>28</v>
      </c>
      <c r="D3" t="s">
        <v>33</v>
      </c>
    </row>
    <row r="4" spans="2:4" x14ac:dyDescent="0.25">
      <c r="B4" t="s">
        <v>17</v>
      </c>
      <c r="C4">
        <v>8.7292549999999984</v>
      </c>
      <c r="D4">
        <v>44.109899999999996</v>
      </c>
    </row>
    <row r="5" spans="2:4" x14ac:dyDescent="0.25">
      <c r="B5" t="s">
        <v>20</v>
      </c>
      <c r="C5">
        <v>4.7361450000000005</v>
      </c>
      <c r="D5">
        <v>28.430949999999999</v>
      </c>
    </row>
    <row r="6" spans="2:4" x14ac:dyDescent="0.25">
      <c r="B6" t="s">
        <v>31</v>
      </c>
      <c r="C6">
        <v>5.2793150000000004</v>
      </c>
      <c r="D6">
        <v>23.715899999999998</v>
      </c>
    </row>
    <row r="7" spans="2:4" x14ac:dyDescent="0.25">
      <c r="B7" t="s">
        <v>23</v>
      </c>
      <c r="C7">
        <v>3.1553800000000001</v>
      </c>
      <c r="D7">
        <v>4.2224599999999999</v>
      </c>
    </row>
    <row r="8" spans="2:4" x14ac:dyDescent="0.25">
      <c r="B8" t="s">
        <v>18</v>
      </c>
      <c r="C8">
        <v>6.8568350000000002</v>
      </c>
      <c r="D8">
        <v>2.6155499999999998</v>
      </c>
    </row>
    <row r="9" spans="2:4" x14ac:dyDescent="0.25">
      <c r="B9" t="s">
        <v>34</v>
      </c>
      <c r="C9">
        <v>2.9945966519999998</v>
      </c>
      <c r="D9">
        <v>2.1877742329999998</v>
      </c>
    </row>
    <row r="10" spans="2:4" x14ac:dyDescent="0.25">
      <c r="B10" t="s">
        <v>32</v>
      </c>
      <c r="C10">
        <v>4.5999999999999996</v>
      </c>
      <c r="D10">
        <v>0.94269455700000004</v>
      </c>
    </row>
    <row r="11" spans="2:4" x14ac:dyDescent="0.25">
      <c r="B11" t="s">
        <v>30</v>
      </c>
      <c r="C11">
        <v>5.4665600000000003</v>
      </c>
      <c r="D11">
        <v>0.70580350000000003</v>
      </c>
    </row>
    <row r="12" spans="2:4" x14ac:dyDescent="0.25">
      <c r="B12" t="s">
        <v>29</v>
      </c>
      <c r="C12">
        <v>8.072655000000001</v>
      </c>
      <c r="D12">
        <v>0.57670650000000001</v>
      </c>
    </row>
  </sheetData>
  <autoFilter ref="B3:D12">
    <sortState ref="B4:D13">
      <sortCondition descending="1" ref="D3:D13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7" sqref="D7"/>
    </sheetView>
  </sheetViews>
  <sheetFormatPr baseColWidth="10" defaultColWidth="9.140625" defaultRowHeight="15" x14ac:dyDescent="0.25"/>
  <sheetData>
    <row r="2" spans="2:4" x14ac:dyDescent="0.25">
      <c r="C2" t="s">
        <v>28</v>
      </c>
      <c r="D2" t="s">
        <v>36</v>
      </c>
    </row>
    <row r="3" spans="2:4" x14ac:dyDescent="0.25">
      <c r="B3" t="s">
        <v>29</v>
      </c>
      <c r="C3">
        <v>8.072655000000001</v>
      </c>
      <c r="D3">
        <v>96.182359751999996</v>
      </c>
    </row>
    <row r="4" spans="2:4" x14ac:dyDescent="0.25">
      <c r="B4" t="s">
        <v>17</v>
      </c>
      <c r="C4">
        <v>8.7292549999999984</v>
      </c>
      <c r="D4">
        <v>100</v>
      </c>
    </row>
    <row r="5" spans="2:4" x14ac:dyDescent="0.25">
      <c r="B5" t="s">
        <v>18</v>
      </c>
      <c r="C5">
        <v>6.8568350000000002</v>
      </c>
      <c r="D5">
        <v>100.84606382</v>
      </c>
    </row>
    <row r="6" spans="2:4" x14ac:dyDescent="0.25">
      <c r="B6" t="s">
        <v>30</v>
      </c>
      <c r="C6">
        <v>5.4665600000000003</v>
      </c>
      <c r="D6">
        <v>101.69212764</v>
      </c>
    </row>
    <row r="7" spans="2:4" x14ac:dyDescent="0.25">
      <c r="B7" t="s">
        <v>20</v>
      </c>
      <c r="C7">
        <v>4.7361450000000005</v>
      </c>
      <c r="D7">
        <v>113.40663832999999</v>
      </c>
    </row>
    <row r="8" spans="2:4" x14ac:dyDescent="0.25">
      <c r="B8" t="s">
        <v>21</v>
      </c>
      <c r="C8">
        <v>2.812055</v>
      </c>
      <c r="D8">
        <v>125.12114902</v>
      </c>
    </row>
    <row r="9" spans="2:4" x14ac:dyDescent="0.25">
      <c r="B9" t="s">
        <v>31</v>
      </c>
      <c r="C9">
        <v>5.2793150000000004</v>
      </c>
      <c r="D9">
        <v>147.77979797</v>
      </c>
    </row>
    <row r="10" spans="2:4" x14ac:dyDescent="0.25">
      <c r="B10" t="s">
        <v>23</v>
      </c>
      <c r="C10">
        <v>3.1553800000000001</v>
      </c>
      <c r="D10">
        <v>170.43844691999999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2015-04-28T12:48:01Z</dcterms:modified>
</cp:coreProperties>
</file>